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umorzenia" sheetId="1" r:id="rId1"/>
    <sheet name="rozłożenia na raty, odroczenia" sheetId="2" r:id="rId2"/>
  </sheets>
  <definedNames>
    <definedName name="_xlnm.Print_Area" localSheetId="1">'rozłożenia na raty, odroczenia'!$A$1:$I$75</definedName>
    <definedName name="_xlnm.Print_Area" localSheetId="0">'umorzenia'!$A$1:$I$66</definedName>
    <definedName name="_xlnm.Print_Titles" localSheetId="1">'rozłożenia na raty, odroczenia'!$2:$3</definedName>
  </definedNames>
  <calcPr fullCalcOnLoad="1"/>
</workbook>
</file>

<file path=xl/sharedStrings.xml><?xml version="1.0" encoding="utf-8"?>
<sst xmlns="http://schemas.openxmlformats.org/spreadsheetml/2006/main" count="170" uniqueCount="59">
  <si>
    <t>L. p.</t>
  </si>
  <si>
    <t xml:space="preserve">Opłata prolongacyjna (w zł) </t>
  </si>
  <si>
    <t xml:space="preserve">Odsetki           (w zł) </t>
  </si>
  <si>
    <t xml:space="preserve">Należność główna             (w zł) </t>
  </si>
  <si>
    <t>Nazwisko i imię                                  lub nazwa (firma)</t>
  </si>
  <si>
    <t>Załącznik nr 5.</t>
  </si>
  <si>
    <t>WYKAZ OSÓB PRAWNYCH I FIZYCZNYCH ORAZ JEDNOSTEK ORGANIZACYJNYCH</t>
  </si>
  <si>
    <t>KTÓRYM  W ZAKRESIE PODATKÓW I OPŁAT UDZIELONO ULG, ODROCZEŃ, UMORZEŃ LUB ROZŁOŻONO SPŁATĘ NA RATY W KWOCIE PRZEWYŻSZAJĄCEJ 500 zł, WRAZ ZE WSKAZANIEM WYSOKOŚCI UMORZONYCH KWOT I PRZYCZYN UMORZENIA</t>
  </si>
  <si>
    <r>
      <t xml:space="preserve">UMORZENIA NALEŻNOŚCI Z POWODU </t>
    </r>
    <r>
      <rPr>
        <b/>
        <sz val="12"/>
        <color indexed="62"/>
        <rFont val="Calibri"/>
        <family val="2"/>
      </rPr>
      <t xml:space="preserve">WAŻNEGO INTERESU PODATNIKA LUB INTERESU PUBLICZNEGO </t>
    </r>
  </si>
  <si>
    <t>CHORĄŻY ZBIGNIEW</t>
  </si>
  <si>
    <t>-</t>
  </si>
  <si>
    <t>CHORĄŻY EUGENIUSZ</t>
  </si>
  <si>
    <t>MAKOWSKI MACIEJ</t>
  </si>
  <si>
    <t>STEGIENTA DARIUSZ</t>
  </si>
  <si>
    <t>GNACIŃSKI KRZYSZTOF</t>
  </si>
  <si>
    <t>MICHALSKI GRZEGORZ</t>
  </si>
  <si>
    <t>ALEKSIAK ANDRZEJ</t>
  </si>
  <si>
    <t>MATUSZEWSKI MACIEJ</t>
  </si>
  <si>
    <t>GWIAŹDZIŃSKI ROMAN</t>
  </si>
  <si>
    <t>TUZ ZBIGNIEW</t>
  </si>
  <si>
    <t>SOCHACKA WIESŁAWA</t>
  </si>
  <si>
    <t>SZUMOWSKA BOGUMIŁA</t>
  </si>
  <si>
    <r>
      <t xml:space="preserve">                      ROZŁOŻENIA NA RATY Z POWODU </t>
    </r>
    <r>
      <rPr>
        <b/>
        <sz val="12"/>
        <color indexed="62"/>
        <rFont val="Calibri"/>
        <family val="2"/>
      </rPr>
      <t xml:space="preserve">WAŻNEGO INTERESU PODATNIKA LUB INTERESU PUBLICZNEGO </t>
    </r>
    <r>
      <rPr>
        <b/>
        <sz val="12"/>
        <rFont val="Calibri"/>
        <family val="2"/>
      </rPr>
      <t xml:space="preserve">:   </t>
    </r>
  </si>
  <si>
    <r>
      <t xml:space="preserve">                              ODROCZENE TERMINU PŁATNOŚCI Z POWODU </t>
    </r>
    <r>
      <rPr>
        <b/>
        <sz val="12"/>
        <color indexed="62"/>
        <rFont val="Calibri"/>
        <family val="2"/>
      </rPr>
      <t>WAŻNEGO INTERESU PODATNIKA LUB INTERESU PUBLICZNEGO</t>
    </r>
    <r>
      <rPr>
        <b/>
        <sz val="12"/>
        <rFont val="Calibri"/>
        <family val="2"/>
      </rPr>
      <t xml:space="preserve"> : </t>
    </r>
  </si>
  <si>
    <t>ŻOŁNIERCZUK ROMAN</t>
  </si>
  <si>
    <t>HOLZ JAN</t>
  </si>
  <si>
    <t>MITKOWSKI MIROSŁAW</t>
  </si>
  <si>
    <t>ENGEL MAGDALENA</t>
  </si>
  <si>
    <t>GALAS GRAŻYNA</t>
  </si>
  <si>
    <t>ROSIŃSKI JÓZEF</t>
  </si>
  <si>
    <t>SZOSTAK ADAM</t>
  </si>
  <si>
    <t>KURZ EUGENIUSZ</t>
  </si>
  <si>
    <t>WESOŁOWSKI LESZEK</t>
  </si>
  <si>
    <t>KUREK MAŁGORZATA I STANISŁAW</t>
  </si>
  <si>
    <t>KOPIEL EWA I JANUSZ</t>
  </si>
  <si>
    <t>BEDUS MARIAN</t>
  </si>
  <si>
    <t>ŻĄDŁO MARIA</t>
  </si>
  <si>
    <t>JAROSZEWSKA KATARZYNA</t>
  </si>
  <si>
    <t>KOŁOBRZESKIE TOWARZYSTWO BUDOWNICTWA SPOŁECZNEGO</t>
  </si>
  <si>
    <t>ŻMIJEWSKA ZOFIA</t>
  </si>
  <si>
    <t>WRÓBLEWSKA RENATA</t>
  </si>
  <si>
    <t>KAMEDUŁA KAZIMIERZ</t>
  </si>
  <si>
    <t>SIWIŃSKA ADELA</t>
  </si>
  <si>
    <t>ENGEL MAGADLENA</t>
  </si>
  <si>
    <t>KOSOWSKI RYSZARD</t>
  </si>
  <si>
    <t>LIPIŃSKI LESZEK</t>
  </si>
  <si>
    <t>SREBERSKI TADEUSZ</t>
  </si>
  <si>
    <t>KOSMALA HALINA</t>
  </si>
  <si>
    <r>
      <t xml:space="preserve">UMORZENIA NALEŻNOŚCI Z POWODU </t>
    </r>
    <r>
      <rPr>
        <b/>
        <sz val="12"/>
        <color indexed="62"/>
        <rFont val="Calibri"/>
        <family val="2"/>
      </rPr>
      <t>BEZASKUTECZNEJ EGZEKUCJI</t>
    </r>
  </si>
  <si>
    <r>
      <t xml:space="preserve">UMORZENIA NALEŻNOŚCI Z POWODU </t>
    </r>
    <r>
      <rPr>
        <b/>
        <sz val="12"/>
        <color indexed="62"/>
        <rFont val="Calibri"/>
        <family val="2"/>
      </rPr>
      <t>ZGONU DŁUŻNIKA</t>
    </r>
  </si>
  <si>
    <t>SIWIŃSKI MIROSŁAW</t>
  </si>
  <si>
    <t>MAJĄTEK MALECHOWO</t>
  </si>
  <si>
    <t>WDW "UNIEŚCIE"</t>
  </si>
  <si>
    <t>SAGMA II</t>
  </si>
  <si>
    <t>SUMA KONTROLNA:</t>
  </si>
  <si>
    <t>FIRMA HANDLOWO-USŁUGOWA "DA-GA" Danuta Gadzińska</t>
  </si>
  <si>
    <t>PIETRAS KAZIMIERZ</t>
  </si>
  <si>
    <t>DZIEDZIECH KRYSTYNA</t>
  </si>
  <si>
    <t>WRZESIŃSKA KRYSTYNA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</si>
</sst>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0_ ;\-#,##0.000\ "/>
    <numFmt numFmtId="166" formatCode="#,##0.0000_ ;\-#,##0.0000\ "/>
    <numFmt numFmtId="167" formatCode="#,##0.0_ ;\-#,##0.0\ "/>
    <numFmt numFmtId="168" formatCode="#,##0_ ;\-#,##0\ 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3" tint="-0.2499700039625167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164" fontId="6" fillId="0" borderId="11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6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/>
    </xf>
    <xf numFmtId="0" fontId="4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right" wrapText="1"/>
    </xf>
    <xf numFmtId="164" fontId="6" fillId="0" borderId="15" xfId="0" applyNumberFormat="1" applyFont="1" applyBorder="1" applyAlignment="1">
      <alignment horizontal="right" wrapText="1"/>
    </xf>
    <xf numFmtId="164" fontId="6" fillId="0" borderId="16" xfId="0" applyNumberFormat="1" applyFont="1" applyBorder="1" applyAlignment="1" quotePrefix="1">
      <alignment horizontal="right" wrapText="1"/>
    </xf>
    <xf numFmtId="164" fontId="6" fillId="0" borderId="13" xfId="0" applyNumberFormat="1" applyFont="1" applyBorder="1" applyAlignment="1">
      <alignment horizontal="right" wrapText="1"/>
    </xf>
    <xf numFmtId="164" fontId="50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justify" vertical="top" wrapText="1"/>
    </xf>
    <xf numFmtId="0" fontId="51" fillId="0" borderId="0" xfId="0" applyFont="1" applyAlignment="1">
      <alignment horizontal="center"/>
    </xf>
    <xf numFmtId="164" fontId="6" fillId="0" borderId="14" xfId="0" applyNumberFormat="1" applyFont="1" applyBorder="1" applyAlignment="1" quotePrefix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right" wrapText="1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164" fontId="6" fillId="0" borderId="14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 wrapText="1"/>
    </xf>
    <xf numFmtId="164" fontId="6" fillId="0" borderId="24" xfId="0" applyNumberFormat="1" applyFont="1" applyBorder="1" applyAlignment="1">
      <alignment horizontal="right" wrapText="1"/>
    </xf>
    <xf numFmtId="164" fontId="6" fillId="0" borderId="25" xfId="0" applyNumberFormat="1" applyFont="1" applyBorder="1" applyAlignment="1">
      <alignment horizontal="right" wrapText="1"/>
    </xf>
    <xf numFmtId="164" fontId="52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49" fillId="0" borderId="0" xfId="0" applyNumberFormat="1" applyFont="1" applyAlignment="1">
      <alignment horizontal="center"/>
    </xf>
    <xf numFmtId="0" fontId="4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SheetLayoutView="100" zoomScalePageLayoutView="0" workbookViewId="0" topLeftCell="A1">
      <selection activeCell="C57" sqref="C57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12.57421875" style="0" customWidth="1"/>
    <col min="4" max="4" width="16.7109375" style="0" customWidth="1"/>
    <col min="5" max="5" width="9.7109375" style="5" bestFit="1" customWidth="1"/>
    <col min="6" max="6" width="4.28125" style="5" customWidth="1"/>
    <col min="7" max="7" width="10.421875" style="5" customWidth="1"/>
    <col min="8" max="8" width="2.7109375" style="5" customWidth="1"/>
    <col min="9" max="9" width="14.8515625" style="5" customWidth="1"/>
    <col min="10" max="11" width="9.140625" style="0" hidden="1" customWidth="1"/>
  </cols>
  <sheetData>
    <row r="1" spans="2:11" ht="15" customHeight="1">
      <c r="B1" s="51" t="s">
        <v>5</v>
      </c>
      <c r="C1" s="51"/>
      <c r="D1" s="51"/>
      <c r="E1" s="51"/>
      <c r="F1" s="51"/>
      <c r="G1" s="51"/>
      <c r="H1" s="51"/>
      <c r="I1" s="51"/>
      <c r="J1" s="51"/>
      <c r="K1" s="51"/>
    </row>
    <row r="2" spans="1:11" ht="1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44.2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11" ht="30" customHeight="1" thickBot="1">
      <c r="B4" s="36" t="s">
        <v>8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s="12" customFormat="1" ht="13.5" customHeight="1" thickTop="1">
      <c r="B5" s="38" t="s">
        <v>0</v>
      </c>
      <c r="C5" s="38" t="s">
        <v>4</v>
      </c>
      <c r="D5" s="38"/>
      <c r="E5" s="38" t="s">
        <v>3</v>
      </c>
      <c r="F5" s="38"/>
      <c r="G5" s="40" t="s">
        <v>2</v>
      </c>
      <c r="H5" s="41"/>
      <c r="I5" s="38" t="s">
        <v>1</v>
      </c>
      <c r="J5" s="11"/>
      <c r="K5" s="11"/>
    </row>
    <row r="6" spans="2:11" s="12" customFormat="1" ht="29.25" customHeight="1" thickBot="1">
      <c r="B6" s="39"/>
      <c r="C6" s="39"/>
      <c r="D6" s="39"/>
      <c r="E6" s="39"/>
      <c r="F6" s="39"/>
      <c r="G6" s="42"/>
      <c r="H6" s="43"/>
      <c r="I6" s="39"/>
      <c r="J6" s="11"/>
      <c r="K6" s="11"/>
    </row>
    <row r="7" spans="2:11" s="9" customFormat="1" ht="27" customHeight="1" thickTop="1">
      <c r="B7" s="6">
        <v>1</v>
      </c>
      <c r="C7" s="25" t="s">
        <v>9</v>
      </c>
      <c r="D7" s="26"/>
      <c r="E7" s="50" t="s">
        <v>10</v>
      </c>
      <c r="F7" s="35"/>
      <c r="G7" s="27">
        <v>3072</v>
      </c>
      <c r="H7" s="28"/>
      <c r="I7" s="10" t="s">
        <v>10</v>
      </c>
      <c r="J7" s="8"/>
      <c r="K7" s="8"/>
    </row>
    <row r="8" spans="2:11" s="9" customFormat="1" ht="27" customHeight="1">
      <c r="B8" s="6">
        <v>2</v>
      </c>
      <c r="C8" s="25" t="s">
        <v>11</v>
      </c>
      <c r="D8" s="26"/>
      <c r="E8" s="44" t="s">
        <v>10</v>
      </c>
      <c r="F8" s="45"/>
      <c r="G8" s="46">
        <v>12672</v>
      </c>
      <c r="H8" s="30"/>
      <c r="I8" s="10" t="s">
        <v>10</v>
      </c>
      <c r="J8" s="8"/>
      <c r="K8" s="8"/>
    </row>
    <row r="9" spans="2:11" s="9" customFormat="1" ht="27" customHeight="1">
      <c r="B9" s="6">
        <v>3</v>
      </c>
      <c r="C9" s="25" t="s">
        <v>12</v>
      </c>
      <c r="D9" s="26"/>
      <c r="E9" s="46">
        <v>648</v>
      </c>
      <c r="F9" s="30"/>
      <c r="G9" s="44" t="s">
        <v>10</v>
      </c>
      <c r="H9" s="45"/>
      <c r="I9" s="10" t="s">
        <v>10</v>
      </c>
      <c r="J9" s="8"/>
      <c r="K9" s="8"/>
    </row>
    <row r="10" spans="2:11" s="9" customFormat="1" ht="27" customHeight="1">
      <c r="B10" s="6">
        <v>4</v>
      </c>
      <c r="C10" s="25" t="s">
        <v>13</v>
      </c>
      <c r="D10" s="26"/>
      <c r="E10" s="46">
        <v>5789</v>
      </c>
      <c r="F10" s="30"/>
      <c r="G10" s="46">
        <v>9</v>
      </c>
      <c r="H10" s="30"/>
      <c r="I10" s="10" t="s">
        <v>10</v>
      </c>
      <c r="J10" s="8"/>
      <c r="K10" s="8"/>
    </row>
    <row r="11" spans="2:11" s="9" customFormat="1" ht="27" customHeight="1">
      <c r="B11" s="6">
        <v>5</v>
      </c>
      <c r="C11" s="25" t="s">
        <v>14</v>
      </c>
      <c r="D11" s="26"/>
      <c r="E11" s="46">
        <v>1520</v>
      </c>
      <c r="F11" s="30"/>
      <c r="G11" s="44" t="s">
        <v>10</v>
      </c>
      <c r="H11" s="45"/>
      <c r="I11" s="10" t="s">
        <v>10</v>
      </c>
      <c r="J11" s="8"/>
      <c r="K11" s="8"/>
    </row>
    <row r="12" spans="2:11" s="9" customFormat="1" ht="27" customHeight="1">
      <c r="B12" s="6">
        <v>6</v>
      </c>
      <c r="C12" s="25" t="s">
        <v>15</v>
      </c>
      <c r="D12" s="26"/>
      <c r="E12" s="46">
        <v>642</v>
      </c>
      <c r="F12" s="30"/>
      <c r="G12" s="44" t="s">
        <v>10</v>
      </c>
      <c r="H12" s="45"/>
      <c r="I12" s="10" t="s">
        <v>10</v>
      </c>
      <c r="J12" s="8"/>
      <c r="K12" s="8"/>
    </row>
    <row r="13" spans="2:11" s="9" customFormat="1" ht="27" customHeight="1">
      <c r="B13" s="6">
        <v>7</v>
      </c>
      <c r="C13" s="25" t="s">
        <v>16</v>
      </c>
      <c r="D13" s="26"/>
      <c r="E13" s="46">
        <v>1308</v>
      </c>
      <c r="F13" s="30"/>
      <c r="G13" s="44" t="s">
        <v>10</v>
      </c>
      <c r="H13" s="45"/>
      <c r="I13" s="10" t="s">
        <v>10</v>
      </c>
      <c r="J13" s="8"/>
      <c r="K13" s="8"/>
    </row>
    <row r="14" spans="2:11" s="9" customFormat="1" ht="27" customHeight="1">
      <c r="B14" s="6">
        <v>8</v>
      </c>
      <c r="C14" s="25" t="s">
        <v>17</v>
      </c>
      <c r="D14" s="26"/>
      <c r="E14" s="46">
        <v>679</v>
      </c>
      <c r="F14" s="30"/>
      <c r="G14" s="44" t="s">
        <v>10</v>
      </c>
      <c r="H14" s="45"/>
      <c r="I14" s="10" t="s">
        <v>10</v>
      </c>
      <c r="J14" s="8"/>
      <c r="K14" s="8"/>
    </row>
    <row r="15" spans="2:11" s="9" customFormat="1" ht="27" customHeight="1">
      <c r="B15" s="6">
        <v>9</v>
      </c>
      <c r="C15" s="25" t="s">
        <v>18</v>
      </c>
      <c r="D15" s="26"/>
      <c r="E15" s="46">
        <v>546</v>
      </c>
      <c r="F15" s="30"/>
      <c r="G15" s="46">
        <v>13</v>
      </c>
      <c r="H15" s="30"/>
      <c r="I15" s="10" t="s">
        <v>10</v>
      </c>
      <c r="J15" s="8"/>
      <c r="K15" s="8"/>
    </row>
    <row r="16" spans="2:11" s="9" customFormat="1" ht="27" customHeight="1">
      <c r="B16" s="6">
        <v>10</v>
      </c>
      <c r="C16" s="25" t="s">
        <v>19</v>
      </c>
      <c r="D16" s="26"/>
      <c r="E16" s="46">
        <v>950</v>
      </c>
      <c r="F16" s="30"/>
      <c r="G16" s="44" t="s">
        <v>10</v>
      </c>
      <c r="H16" s="45"/>
      <c r="I16" s="10" t="s">
        <v>10</v>
      </c>
      <c r="J16" s="8"/>
      <c r="K16" s="8"/>
    </row>
    <row r="17" spans="2:11" s="9" customFormat="1" ht="27" customHeight="1">
      <c r="B17" s="6">
        <v>11</v>
      </c>
      <c r="C17" s="25" t="s">
        <v>20</v>
      </c>
      <c r="D17" s="26"/>
      <c r="E17" s="46">
        <v>313</v>
      </c>
      <c r="F17" s="30"/>
      <c r="G17" s="46">
        <v>313</v>
      </c>
      <c r="H17" s="30"/>
      <c r="I17" s="10"/>
      <c r="J17" s="8"/>
      <c r="K17" s="8"/>
    </row>
    <row r="18" spans="2:11" s="9" customFormat="1" ht="27" customHeight="1">
      <c r="B18" s="6">
        <v>12</v>
      </c>
      <c r="C18" s="25" t="s">
        <v>21</v>
      </c>
      <c r="D18" s="26"/>
      <c r="E18" s="46">
        <v>545.5</v>
      </c>
      <c r="F18" s="30"/>
      <c r="G18" s="44" t="s">
        <v>10</v>
      </c>
      <c r="H18" s="45"/>
      <c r="I18" s="10" t="s">
        <v>10</v>
      </c>
      <c r="J18" s="8"/>
      <c r="K18" s="8"/>
    </row>
    <row r="19" spans="2:11" s="9" customFormat="1" ht="27" customHeight="1">
      <c r="B19" s="6">
        <v>13</v>
      </c>
      <c r="C19" s="25" t="s">
        <v>24</v>
      </c>
      <c r="D19" s="26"/>
      <c r="E19" s="46">
        <v>2893</v>
      </c>
      <c r="F19" s="30"/>
      <c r="G19" s="44" t="s">
        <v>10</v>
      </c>
      <c r="H19" s="45"/>
      <c r="I19" s="10" t="s">
        <v>10</v>
      </c>
      <c r="J19" s="8"/>
      <c r="K19" s="8"/>
    </row>
    <row r="20" spans="2:11" s="9" customFormat="1" ht="27" customHeight="1">
      <c r="B20" s="6">
        <v>14</v>
      </c>
      <c r="C20" s="25" t="s">
        <v>25</v>
      </c>
      <c r="D20" s="26"/>
      <c r="E20" s="46">
        <v>602</v>
      </c>
      <c r="F20" s="30"/>
      <c r="G20" s="44" t="s">
        <v>10</v>
      </c>
      <c r="H20" s="45"/>
      <c r="I20" s="10" t="s">
        <v>10</v>
      </c>
      <c r="J20" s="8"/>
      <c r="K20" s="8"/>
    </row>
    <row r="21" spans="2:11" s="9" customFormat="1" ht="27" customHeight="1">
      <c r="B21" s="6">
        <v>15</v>
      </c>
      <c r="C21" s="25" t="s">
        <v>26</v>
      </c>
      <c r="D21" s="26"/>
      <c r="E21" s="46">
        <v>1138</v>
      </c>
      <c r="F21" s="30"/>
      <c r="G21" s="44" t="s">
        <v>10</v>
      </c>
      <c r="H21" s="45"/>
      <c r="I21" s="10" t="s">
        <v>10</v>
      </c>
      <c r="J21" s="8"/>
      <c r="K21" s="8"/>
    </row>
    <row r="22" spans="2:11" s="9" customFormat="1" ht="27" customHeight="1">
      <c r="B22" s="6">
        <v>16</v>
      </c>
      <c r="C22" s="25" t="s">
        <v>37</v>
      </c>
      <c r="D22" s="26"/>
      <c r="E22" s="46">
        <v>2831.54</v>
      </c>
      <c r="F22" s="30"/>
      <c r="G22" s="44" t="s">
        <v>10</v>
      </c>
      <c r="H22" s="45"/>
      <c r="I22" s="10" t="s">
        <v>10</v>
      </c>
      <c r="J22" s="8"/>
      <c r="K22" s="8"/>
    </row>
    <row r="23" spans="2:11" s="9" customFormat="1" ht="27" customHeight="1">
      <c r="B23" s="6">
        <v>17</v>
      </c>
      <c r="C23" s="25" t="s">
        <v>41</v>
      </c>
      <c r="D23" s="26"/>
      <c r="E23" s="46">
        <v>604.46</v>
      </c>
      <c r="F23" s="30"/>
      <c r="G23" s="46">
        <v>165.42</v>
      </c>
      <c r="H23" s="30"/>
      <c r="I23" s="10" t="s">
        <v>10</v>
      </c>
      <c r="J23" s="8"/>
      <c r="K23" s="8"/>
    </row>
    <row r="24" spans="2:11" s="9" customFormat="1" ht="27" customHeight="1">
      <c r="B24" s="6">
        <v>18</v>
      </c>
      <c r="C24" s="25" t="s">
        <v>42</v>
      </c>
      <c r="D24" s="26"/>
      <c r="E24" s="46">
        <v>509.09</v>
      </c>
      <c r="F24" s="30"/>
      <c r="G24" s="44" t="s">
        <v>10</v>
      </c>
      <c r="H24" s="45"/>
      <c r="I24" s="10" t="s">
        <v>10</v>
      </c>
      <c r="J24" s="8"/>
      <c r="K24" s="8"/>
    </row>
    <row r="25" spans="2:11" s="9" customFormat="1" ht="27" customHeight="1">
      <c r="B25" s="6">
        <v>19</v>
      </c>
      <c r="C25" s="25" t="s">
        <v>43</v>
      </c>
      <c r="D25" s="26"/>
      <c r="E25" s="46">
        <v>4995.24</v>
      </c>
      <c r="F25" s="30"/>
      <c r="G25" s="44" t="s">
        <v>10</v>
      </c>
      <c r="H25" s="45"/>
      <c r="I25" s="10" t="s">
        <v>10</v>
      </c>
      <c r="J25" s="8"/>
      <c r="K25" s="8"/>
    </row>
    <row r="26" spans="2:11" s="9" customFormat="1" ht="27" customHeight="1">
      <c r="B26" s="6">
        <v>20</v>
      </c>
      <c r="C26" s="25" t="s">
        <v>44</v>
      </c>
      <c r="D26" s="26"/>
      <c r="E26" s="46">
        <v>3069.52</v>
      </c>
      <c r="F26" s="30"/>
      <c r="G26" s="46">
        <v>126.73</v>
      </c>
      <c r="H26" s="30"/>
      <c r="I26" s="10" t="s">
        <v>10</v>
      </c>
      <c r="J26" s="8"/>
      <c r="K26" s="8"/>
    </row>
    <row r="27" spans="2:11" s="9" customFormat="1" ht="15" customHeight="1" thickBot="1">
      <c r="B27" s="15"/>
      <c r="C27" s="16"/>
      <c r="D27" s="8"/>
      <c r="E27" s="17"/>
      <c r="F27" s="17"/>
      <c r="G27" s="17"/>
      <c r="H27" s="17"/>
      <c r="I27" s="18">
        <v>1</v>
      </c>
      <c r="J27" s="8"/>
      <c r="K27" s="8"/>
    </row>
    <row r="28" spans="2:11" s="12" customFormat="1" ht="13.5" customHeight="1" thickTop="1">
      <c r="B28" s="38" t="s">
        <v>0</v>
      </c>
      <c r="C28" s="38" t="s">
        <v>4</v>
      </c>
      <c r="D28" s="38"/>
      <c r="E28" s="38" t="s">
        <v>3</v>
      </c>
      <c r="F28" s="38"/>
      <c r="G28" s="40" t="s">
        <v>2</v>
      </c>
      <c r="H28" s="41"/>
      <c r="I28" s="38" t="s">
        <v>1</v>
      </c>
      <c r="J28" s="11"/>
      <c r="K28" s="11"/>
    </row>
    <row r="29" spans="2:11" s="12" customFormat="1" ht="29.25" customHeight="1" thickBot="1">
      <c r="B29" s="39"/>
      <c r="C29" s="39"/>
      <c r="D29" s="39"/>
      <c r="E29" s="39"/>
      <c r="F29" s="39"/>
      <c r="G29" s="42"/>
      <c r="H29" s="43"/>
      <c r="I29" s="39"/>
      <c r="J29" s="11"/>
      <c r="K29" s="11"/>
    </row>
    <row r="30" spans="2:11" s="9" customFormat="1" ht="27" customHeight="1" thickTop="1">
      <c r="B30" s="6">
        <v>21</v>
      </c>
      <c r="C30" s="25" t="s">
        <v>45</v>
      </c>
      <c r="D30" s="26"/>
      <c r="E30" s="44" t="s">
        <v>10</v>
      </c>
      <c r="F30" s="45"/>
      <c r="G30" s="46">
        <v>1012.69</v>
      </c>
      <c r="H30" s="30"/>
      <c r="I30" s="10" t="s">
        <v>10</v>
      </c>
      <c r="J30" s="8"/>
      <c r="K30" s="8"/>
    </row>
    <row r="31" spans="2:11" s="9" customFormat="1" ht="27" customHeight="1">
      <c r="B31" s="6">
        <v>18</v>
      </c>
      <c r="C31" s="25" t="s">
        <v>46</v>
      </c>
      <c r="D31" s="26"/>
      <c r="E31" s="46">
        <v>347.56</v>
      </c>
      <c r="F31" s="30"/>
      <c r="G31" s="44" t="s">
        <v>10</v>
      </c>
      <c r="H31" s="45"/>
      <c r="I31" s="10" t="s">
        <v>10</v>
      </c>
      <c r="J31" s="8"/>
      <c r="K31" s="8"/>
    </row>
    <row r="32" spans="2:11" s="9" customFormat="1" ht="27" customHeight="1">
      <c r="B32" s="6">
        <v>19</v>
      </c>
      <c r="C32" s="25" t="s">
        <v>51</v>
      </c>
      <c r="D32" s="26"/>
      <c r="E32" s="46">
        <v>17404</v>
      </c>
      <c r="F32" s="30"/>
      <c r="G32" s="46">
        <v>279</v>
      </c>
      <c r="H32" s="30"/>
      <c r="I32" s="10" t="s">
        <v>10</v>
      </c>
      <c r="J32" s="8"/>
      <c r="K32" s="8"/>
    </row>
    <row r="33" spans="2:11" ht="12.75">
      <c r="B33" s="3"/>
      <c r="C33" s="49"/>
      <c r="D33" s="49"/>
      <c r="E33" s="48"/>
      <c r="F33" s="48"/>
      <c r="G33" s="47"/>
      <c r="H33" s="47"/>
      <c r="I33" s="4"/>
      <c r="J33" s="2"/>
      <c r="K33" s="2"/>
    </row>
    <row r="34" spans="2:11" ht="30" customHeight="1">
      <c r="B34" s="36" t="s">
        <v>48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2:11" ht="21.75" customHeight="1" thickBot="1">
      <c r="B35" s="1"/>
      <c r="C35" s="1"/>
      <c r="D35" s="1"/>
      <c r="E35" s="4"/>
      <c r="F35" s="4"/>
      <c r="G35" s="4"/>
      <c r="H35" s="4"/>
      <c r="I35" s="4"/>
      <c r="J35" s="2"/>
      <c r="K35" s="2"/>
    </row>
    <row r="36" spans="2:11" s="12" customFormat="1" ht="13.5" customHeight="1" thickTop="1">
      <c r="B36" s="38" t="s">
        <v>0</v>
      </c>
      <c r="C36" s="38" t="s">
        <v>4</v>
      </c>
      <c r="D36" s="38"/>
      <c r="E36" s="38" t="s">
        <v>3</v>
      </c>
      <c r="F36" s="38"/>
      <c r="G36" s="40" t="s">
        <v>2</v>
      </c>
      <c r="H36" s="41"/>
      <c r="I36" s="38" t="s">
        <v>1</v>
      </c>
      <c r="J36" s="11"/>
      <c r="K36" s="11"/>
    </row>
    <row r="37" spans="2:11" s="12" customFormat="1" ht="29.25" customHeight="1" thickBot="1">
      <c r="B37" s="39"/>
      <c r="C37" s="39"/>
      <c r="D37" s="39"/>
      <c r="E37" s="39"/>
      <c r="F37" s="39"/>
      <c r="G37" s="42"/>
      <c r="H37" s="43"/>
      <c r="I37" s="39"/>
      <c r="J37" s="11"/>
      <c r="K37" s="11"/>
    </row>
    <row r="38" spans="2:11" s="9" customFormat="1" ht="27" customHeight="1" thickTop="1">
      <c r="B38" s="6">
        <v>1</v>
      </c>
      <c r="C38" s="25" t="s">
        <v>47</v>
      </c>
      <c r="D38" s="26"/>
      <c r="E38" s="53">
        <v>7791</v>
      </c>
      <c r="F38" s="54"/>
      <c r="G38" s="50" t="s">
        <v>10</v>
      </c>
      <c r="H38" s="35"/>
      <c r="I38" s="10" t="s">
        <v>10</v>
      </c>
      <c r="J38" s="8"/>
      <c r="K38" s="8"/>
    </row>
    <row r="39" spans="2:11" ht="30" customHeight="1">
      <c r="B39" s="36" t="s">
        <v>49</v>
      </c>
      <c r="C39" s="37"/>
      <c r="D39" s="37"/>
      <c r="E39" s="37"/>
      <c r="F39" s="37"/>
      <c r="G39" s="37"/>
      <c r="H39" s="37"/>
      <c r="I39" s="37"/>
      <c r="J39" s="37"/>
      <c r="K39" s="37"/>
    </row>
    <row r="40" spans="2:11" ht="21.75" customHeight="1" thickBot="1">
      <c r="B40" s="1"/>
      <c r="C40" s="1"/>
      <c r="D40" s="1"/>
      <c r="E40" s="4"/>
      <c r="F40" s="4"/>
      <c r="G40" s="4"/>
      <c r="H40" s="4"/>
      <c r="I40" s="4"/>
      <c r="J40" s="2"/>
      <c r="K40" s="2"/>
    </row>
    <row r="41" spans="2:11" s="12" customFormat="1" ht="13.5" customHeight="1" thickTop="1">
      <c r="B41" s="38" t="s">
        <v>0</v>
      </c>
      <c r="C41" s="38" t="s">
        <v>4</v>
      </c>
      <c r="D41" s="38"/>
      <c r="E41" s="38" t="s">
        <v>3</v>
      </c>
      <c r="F41" s="38"/>
      <c r="G41" s="40" t="s">
        <v>2</v>
      </c>
      <c r="H41" s="41"/>
      <c r="I41" s="38" t="s">
        <v>1</v>
      </c>
      <c r="J41" s="11"/>
      <c r="K41" s="11"/>
    </row>
    <row r="42" spans="2:11" s="12" customFormat="1" ht="29.25" customHeight="1" thickBot="1">
      <c r="B42" s="39"/>
      <c r="C42" s="39"/>
      <c r="D42" s="39"/>
      <c r="E42" s="39"/>
      <c r="F42" s="39"/>
      <c r="G42" s="42"/>
      <c r="H42" s="43"/>
      <c r="I42" s="39"/>
      <c r="J42" s="11"/>
      <c r="K42" s="11"/>
    </row>
    <row r="43" spans="2:11" s="9" customFormat="1" ht="27" customHeight="1" thickTop="1">
      <c r="B43" s="6">
        <v>1</v>
      </c>
      <c r="C43" s="25" t="s">
        <v>50</v>
      </c>
      <c r="D43" s="26"/>
      <c r="E43" s="27">
        <v>26158.72</v>
      </c>
      <c r="F43" s="28"/>
      <c r="G43" s="34" t="s">
        <v>10</v>
      </c>
      <c r="H43" s="35"/>
      <c r="I43" s="10" t="s">
        <v>10</v>
      </c>
      <c r="J43" s="8"/>
      <c r="K43" s="8"/>
    </row>
    <row r="44" spans="2:11" ht="30" customHeight="1">
      <c r="B44" s="6">
        <v>2</v>
      </c>
      <c r="C44" s="25" t="s">
        <v>58</v>
      </c>
      <c r="D44" s="26"/>
      <c r="E44" s="27">
        <v>14994.17</v>
      </c>
      <c r="F44" s="28"/>
      <c r="G44" s="29">
        <v>52.64</v>
      </c>
      <c r="H44" s="30"/>
      <c r="I44" s="10" t="s">
        <v>10</v>
      </c>
      <c r="J44" s="14"/>
      <c r="K44" s="14"/>
    </row>
    <row r="45" ht="12.75" hidden="1"/>
    <row r="46" spans="3:11" ht="15.75" hidden="1">
      <c r="C46" s="33" t="s">
        <v>54</v>
      </c>
      <c r="D46" s="33"/>
      <c r="E46" s="31">
        <f>SUM(E7:E26,E30:F32,E38,E43:F44)</f>
        <v>96278.8</v>
      </c>
      <c r="F46" s="31"/>
      <c r="G46" s="31">
        <f>SUM(G7:G26,G30:H32,G38,G43:H44)</f>
        <v>17715.48</v>
      </c>
      <c r="H46" s="31"/>
      <c r="I46" s="31">
        <f>SUM(I7:I26,I30:J32,I38,I43:J44)</f>
        <v>0</v>
      </c>
      <c r="J46" s="31"/>
      <c r="K46" s="13">
        <f>SUM(K7:L32,K38,K43)</f>
        <v>0</v>
      </c>
    </row>
    <row r="48" spans="7:9" ht="15.75">
      <c r="G48" s="31"/>
      <c r="H48" s="31"/>
      <c r="I48" s="31"/>
    </row>
    <row r="51" ht="84" customHeight="1"/>
    <row r="60" ht="12" customHeight="1"/>
    <row r="61" ht="12.75" hidden="1"/>
    <row r="66" ht="12.75">
      <c r="I66" s="5">
        <v>2</v>
      </c>
    </row>
  </sheetData>
  <sheetProtection/>
  <mergeCells count="112">
    <mergeCell ref="B28:B29"/>
    <mergeCell ref="C28:D29"/>
    <mergeCell ref="E28:F29"/>
    <mergeCell ref="G28:H29"/>
    <mergeCell ref="I28:I29"/>
    <mergeCell ref="G48:I48"/>
    <mergeCell ref="G31:H31"/>
    <mergeCell ref="C30:D30"/>
    <mergeCell ref="E38:F38"/>
    <mergeCell ref="G38:H38"/>
    <mergeCell ref="C10:D10"/>
    <mergeCell ref="C11:D11"/>
    <mergeCell ref="B1:K1"/>
    <mergeCell ref="B5:B6"/>
    <mergeCell ref="C5:D6"/>
    <mergeCell ref="B4:K4"/>
    <mergeCell ref="G7:H7"/>
    <mergeCell ref="C7:D7"/>
    <mergeCell ref="I5:I6"/>
    <mergeCell ref="A2:K2"/>
    <mergeCell ref="C16:D16"/>
    <mergeCell ref="C17:D17"/>
    <mergeCell ref="G33:H33"/>
    <mergeCell ref="E33:F33"/>
    <mergeCell ref="C33:D33"/>
    <mergeCell ref="G5:H6"/>
    <mergeCell ref="E5:F6"/>
    <mergeCell ref="E7:F7"/>
    <mergeCell ref="C8:D8"/>
    <mergeCell ref="C9:D9"/>
    <mergeCell ref="E11:F11"/>
    <mergeCell ref="G11:H11"/>
    <mergeCell ref="C12:D12"/>
    <mergeCell ref="C13:D13"/>
    <mergeCell ref="C14:D14"/>
    <mergeCell ref="G13:H13"/>
    <mergeCell ref="E14:F14"/>
    <mergeCell ref="G14:H14"/>
    <mergeCell ref="C15:D15"/>
    <mergeCell ref="E8:F8"/>
    <mergeCell ref="G8:H8"/>
    <mergeCell ref="E9:F9"/>
    <mergeCell ref="G9:H9"/>
    <mergeCell ref="E10:F10"/>
    <mergeCell ref="G10:H10"/>
    <mergeCell ref="E12:F12"/>
    <mergeCell ref="G12:H12"/>
    <mergeCell ref="E13:F13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18:D18"/>
    <mergeCell ref="C19:D19"/>
    <mergeCell ref="C21:D21"/>
    <mergeCell ref="C22:D22"/>
    <mergeCell ref="C23:D23"/>
    <mergeCell ref="C24:D24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C26:D26"/>
    <mergeCell ref="E26:F26"/>
    <mergeCell ref="G26:H26"/>
    <mergeCell ref="E30:F30"/>
    <mergeCell ref="G30:H30"/>
    <mergeCell ref="C32:D32"/>
    <mergeCell ref="E32:F32"/>
    <mergeCell ref="G32:H32"/>
    <mergeCell ref="B34:K34"/>
    <mergeCell ref="C31:D31"/>
    <mergeCell ref="E31:F31"/>
    <mergeCell ref="B36:B37"/>
    <mergeCell ref="C36:D37"/>
    <mergeCell ref="E36:F37"/>
    <mergeCell ref="G36:H37"/>
    <mergeCell ref="I36:I37"/>
    <mergeCell ref="C38:D38"/>
    <mergeCell ref="G43:H43"/>
    <mergeCell ref="B39:K39"/>
    <mergeCell ref="B41:B42"/>
    <mergeCell ref="C41:D42"/>
    <mergeCell ref="E41:F42"/>
    <mergeCell ref="G41:H42"/>
    <mergeCell ref="I41:I42"/>
    <mergeCell ref="C44:D44"/>
    <mergeCell ref="E44:F44"/>
    <mergeCell ref="G44:H44"/>
    <mergeCell ref="I46:J46"/>
    <mergeCell ref="A3:K3"/>
    <mergeCell ref="E46:F46"/>
    <mergeCell ref="G46:H46"/>
    <mergeCell ref="C46:D46"/>
    <mergeCell ref="C43:D43"/>
    <mergeCell ref="E43:F4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Normal="75" zoomScaleSheetLayoutView="100" workbookViewId="0" topLeftCell="A1">
      <selection activeCell="A17" sqref="A17:I17"/>
    </sheetView>
  </sheetViews>
  <sheetFormatPr defaultColWidth="9.140625" defaultRowHeight="12.75"/>
  <cols>
    <col min="1" max="1" width="3.28125" style="0" customWidth="1"/>
    <col min="2" max="2" width="7.421875" style="0" customWidth="1"/>
    <col min="4" max="4" width="21.57421875" style="0" customWidth="1"/>
    <col min="6" max="6" width="10.7109375" style="0" bestFit="1" customWidth="1"/>
    <col min="7" max="7" width="6.57421875" style="0" customWidth="1"/>
    <col min="8" max="8" width="5.00390625" style="0" customWidth="1"/>
    <col min="9" max="9" width="14.8515625" style="0" customWidth="1"/>
  </cols>
  <sheetData>
    <row r="1" spans="1:9" ht="33" customHeight="1" thickBot="1">
      <c r="A1" s="60" t="s">
        <v>22</v>
      </c>
      <c r="B1" s="60"/>
      <c r="C1" s="60"/>
      <c r="D1" s="60"/>
      <c r="E1" s="60"/>
      <c r="F1" s="60"/>
      <c r="G1" s="60"/>
      <c r="H1" s="60"/>
      <c r="I1" s="60"/>
    </row>
    <row r="2" spans="2:11" s="12" customFormat="1" ht="13.5" customHeight="1" thickTop="1">
      <c r="B2" s="38" t="s">
        <v>0</v>
      </c>
      <c r="C2" s="38" t="s">
        <v>4</v>
      </c>
      <c r="D2" s="38"/>
      <c r="E2" s="38" t="s">
        <v>3</v>
      </c>
      <c r="F2" s="38"/>
      <c r="G2" s="40" t="s">
        <v>2</v>
      </c>
      <c r="H2" s="41"/>
      <c r="I2" s="38" t="s">
        <v>1</v>
      </c>
      <c r="J2" s="11"/>
      <c r="K2" s="11"/>
    </row>
    <row r="3" spans="2:11" s="12" customFormat="1" ht="29.25" customHeight="1" thickBot="1">
      <c r="B3" s="39"/>
      <c r="C3" s="39"/>
      <c r="D3" s="39"/>
      <c r="E3" s="39"/>
      <c r="F3" s="39"/>
      <c r="G3" s="42"/>
      <c r="H3" s="43"/>
      <c r="I3" s="39"/>
      <c r="J3" s="11"/>
      <c r="K3" s="11"/>
    </row>
    <row r="4" spans="2:11" s="9" customFormat="1" ht="27" customHeight="1" thickTop="1">
      <c r="B4" s="6">
        <v>1</v>
      </c>
      <c r="C4" s="25" t="s">
        <v>20</v>
      </c>
      <c r="D4" s="26"/>
      <c r="E4" s="27">
        <v>209.7</v>
      </c>
      <c r="F4" s="28"/>
      <c r="G4" s="27">
        <v>0</v>
      </c>
      <c r="H4" s="28"/>
      <c r="I4" s="7">
        <v>4.65</v>
      </c>
      <c r="J4" s="8"/>
      <c r="K4" s="8"/>
    </row>
    <row r="5" spans="2:11" s="9" customFormat="1" ht="27" customHeight="1">
      <c r="B5" s="6">
        <v>2</v>
      </c>
      <c r="C5" s="25" t="s">
        <v>31</v>
      </c>
      <c r="D5" s="26"/>
      <c r="E5" s="46">
        <v>10490.29</v>
      </c>
      <c r="F5" s="30"/>
      <c r="G5" s="46">
        <v>800</v>
      </c>
      <c r="H5" s="30"/>
      <c r="I5" s="7">
        <v>248.58</v>
      </c>
      <c r="J5" s="8"/>
      <c r="K5" s="8"/>
    </row>
    <row r="6" spans="2:11" s="9" customFormat="1" ht="27" customHeight="1">
      <c r="B6" s="6">
        <v>3</v>
      </c>
      <c r="C6" s="25" t="s">
        <v>32</v>
      </c>
      <c r="D6" s="26"/>
      <c r="E6" s="46">
        <v>6017.26</v>
      </c>
      <c r="F6" s="30"/>
      <c r="G6" s="46">
        <v>726</v>
      </c>
      <c r="H6" s="30"/>
      <c r="I6" s="7">
        <v>306.64</v>
      </c>
      <c r="J6" s="8"/>
      <c r="K6" s="8"/>
    </row>
    <row r="7" spans="2:11" s="9" customFormat="1" ht="33.75" customHeight="1">
      <c r="B7" s="6">
        <v>4</v>
      </c>
      <c r="C7" s="25" t="s">
        <v>36</v>
      </c>
      <c r="D7" s="61"/>
      <c r="E7" s="46">
        <v>6785</v>
      </c>
      <c r="F7" s="30"/>
      <c r="G7" s="46">
        <v>3174.35</v>
      </c>
      <c r="H7" s="30"/>
      <c r="I7" s="24" t="s">
        <v>10</v>
      </c>
      <c r="J7" s="8"/>
      <c r="K7" s="8"/>
    </row>
    <row r="8" spans="2:11" s="9" customFormat="1" ht="27" customHeight="1">
      <c r="B8" s="6">
        <v>5</v>
      </c>
      <c r="C8" s="25" t="s">
        <v>56</v>
      </c>
      <c r="D8" s="61"/>
      <c r="E8" s="46">
        <v>1260</v>
      </c>
      <c r="F8" s="30"/>
      <c r="G8" s="46">
        <v>554.67</v>
      </c>
      <c r="H8" s="30"/>
      <c r="I8" s="10" t="s">
        <v>10</v>
      </c>
      <c r="J8" s="8"/>
      <c r="K8" s="8"/>
    </row>
    <row r="9" spans="2:11" s="9" customFormat="1" ht="27" customHeight="1">
      <c r="B9" s="6">
        <v>6</v>
      </c>
      <c r="C9" s="25" t="s">
        <v>37</v>
      </c>
      <c r="D9" s="26"/>
      <c r="E9" s="46">
        <v>7753.26</v>
      </c>
      <c r="F9" s="30"/>
      <c r="G9" s="46">
        <v>2162.99</v>
      </c>
      <c r="H9" s="30"/>
      <c r="I9" s="10" t="s">
        <v>10</v>
      </c>
      <c r="J9" s="8"/>
      <c r="K9" s="8"/>
    </row>
    <row r="10" spans="2:11" s="9" customFormat="1" ht="33.75" customHeight="1">
      <c r="B10" s="6">
        <v>7</v>
      </c>
      <c r="C10" s="25" t="s">
        <v>38</v>
      </c>
      <c r="D10" s="61"/>
      <c r="E10" s="46">
        <v>4000</v>
      </c>
      <c r="F10" s="30"/>
      <c r="G10" s="44" t="s">
        <v>10</v>
      </c>
      <c r="H10" s="45"/>
      <c r="I10" s="10" t="s">
        <v>10</v>
      </c>
      <c r="J10" s="8"/>
      <c r="K10" s="8"/>
    </row>
    <row r="11" spans="2:11" s="9" customFormat="1" ht="27" customHeight="1">
      <c r="B11" s="6">
        <v>8</v>
      </c>
      <c r="C11" s="25" t="s">
        <v>57</v>
      </c>
      <c r="D11" s="61"/>
      <c r="E11" s="46">
        <v>1380.36</v>
      </c>
      <c r="F11" s="30"/>
      <c r="G11" s="46">
        <v>80.82</v>
      </c>
      <c r="H11" s="30"/>
      <c r="I11" s="10" t="s">
        <v>10</v>
      </c>
      <c r="J11" s="8"/>
      <c r="K11" s="8"/>
    </row>
    <row r="12" spans="2:11" s="9" customFormat="1" ht="24" customHeight="1">
      <c r="B12" s="6">
        <v>9</v>
      </c>
      <c r="C12" s="25" t="s">
        <v>39</v>
      </c>
      <c r="D12" s="61"/>
      <c r="E12" s="46">
        <v>903.23</v>
      </c>
      <c r="F12" s="30"/>
      <c r="G12" s="46">
        <v>317.21</v>
      </c>
      <c r="H12" s="30"/>
      <c r="I12" s="10" t="s">
        <v>10</v>
      </c>
      <c r="J12" s="8"/>
      <c r="K12" s="8"/>
    </row>
    <row r="13" spans="2:11" s="9" customFormat="1" ht="27" customHeight="1">
      <c r="B13" s="6">
        <v>10</v>
      </c>
      <c r="C13" s="25" t="s">
        <v>40</v>
      </c>
      <c r="D13" s="61"/>
      <c r="E13" s="46">
        <v>516.71</v>
      </c>
      <c r="F13" s="30"/>
      <c r="G13" s="44" t="s">
        <v>10</v>
      </c>
      <c r="H13" s="45"/>
      <c r="I13" s="10" t="s">
        <v>10</v>
      </c>
      <c r="J13" s="8"/>
      <c r="K13" s="8"/>
    </row>
    <row r="14" spans="2:11" s="9" customFormat="1" ht="27" customHeight="1">
      <c r="B14" s="6">
        <v>12</v>
      </c>
      <c r="C14" s="25" t="s">
        <v>46</v>
      </c>
      <c r="D14" s="61"/>
      <c r="E14" s="46">
        <v>264.05</v>
      </c>
      <c r="F14" s="30"/>
      <c r="G14" s="44" t="s">
        <v>10</v>
      </c>
      <c r="H14" s="45"/>
      <c r="I14" s="10" t="s">
        <v>10</v>
      </c>
      <c r="J14" s="8"/>
      <c r="K14" s="8"/>
    </row>
    <row r="15" spans="2:11" s="9" customFormat="1" ht="27" customHeight="1">
      <c r="B15" s="6">
        <v>13</v>
      </c>
      <c r="C15" s="25" t="s">
        <v>27</v>
      </c>
      <c r="D15" s="26"/>
      <c r="E15" s="46">
        <v>17018.74</v>
      </c>
      <c r="F15" s="30"/>
      <c r="G15" s="44" t="s">
        <v>10</v>
      </c>
      <c r="H15" s="45"/>
      <c r="I15" s="10" t="s">
        <v>10</v>
      </c>
      <c r="J15" s="8"/>
      <c r="K15" s="8"/>
    </row>
    <row r="16" spans="2:7" ht="12.75">
      <c r="B16" s="3"/>
      <c r="C16" s="49"/>
      <c r="D16" s="49"/>
      <c r="E16" s="2"/>
      <c r="F16" s="2"/>
      <c r="G16" s="2"/>
    </row>
    <row r="17" spans="1:9" ht="28.5" customHeight="1">
      <c r="A17" s="60" t="s">
        <v>23</v>
      </c>
      <c r="B17" s="60"/>
      <c r="C17" s="60"/>
      <c r="D17" s="60"/>
      <c r="E17" s="60"/>
      <c r="F17" s="60"/>
      <c r="G17" s="60"/>
      <c r="H17" s="60"/>
      <c r="I17" s="60"/>
    </row>
    <row r="18" spans="2:7" ht="12.75" customHeight="1" thickBot="1">
      <c r="B18" s="1"/>
      <c r="C18" s="1"/>
      <c r="D18" s="1"/>
      <c r="E18" s="2"/>
      <c r="F18" s="2"/>
      <c r="G18" s="2"/>
    </row>
    <row r="19" spans="2:11" s="12" customFormat="1" ht="13.5" customHeight="1" thickTop="1">
      <c r="B19" s="38" t="s">
        <v>0</v>
      </c>
      <c r="C19" s="38" t="s">
        <v>4</v>
      </c>
      <c r="D19" s="38"/>
      <c r="E19" s="38" t="s">
        <v>3</v>
      </c>
      <c r="F19" s="38"/>
      <c r="G19" s="40" t="s">
        <v>2</v>
      </c>
      <c r="H19" s="41"/>
      <c r="I19" s="38" t="s">
        <v>1</v>
      </c>
      <c r="J19" s="11"/>
      <c r="K19" s="11"/>
    </row>
    <row r="20" spans="2:11" s="12" customFormat="1" ht="29.25" customHeight="1" thickBot="1">
      <c r="B20" s="39"/>
      <c r="C20" s="39"/>
      <c r="D20" s="39"/>
      <c r="E20" s="39"/>
      <c r="F20" s="39"/>
      <c r="G20" s="42"/>
      <c r="H20" s="43"/>
      <c r="I20" s="39"/>
      <c r="J20" s="11"/>
      <c r="K20" s="11"/>
    </row>
    <row r="21" spans="2:11" s="9" customFormat="1" ht="27" customHeight="1" thickTop="1">
      <c r="B21" s="6">
        <v>1</v>
      </c>
      <c r="C21" s="25" t="s">
        <v>21</v>
      </c>
      <c r="D21" s="26"/>
      <c r="E21" s="27">
        <v>758</v>
      </c>
      <c r="F21" s="28"/>
      <c r="G21" s="27">
        <v>25</v>
      </c>
      <c r="H21" s="28"/>
      <c r="I21" s="7">
        <v>15.5</v>
      </c>
      <c r="J21" s="8"/>
      <c r="K21" s="8"/>
    </row>
    <row r="22" spans="2:11" s="9" customFormat="1" ht="27" customHeight="1">
      <c r="B22" s="6">
        <v>2</v>
      </c>
      <c r="C22" s="25" t="s">
        <v>24</v>
      </c>
      <c r="D22" s="26"/>
      <c r="E22" s="46">
        <v>2893</v>
      </c>
      <c r="F22" s="30"/>
      <c r="G22" s="44" t="s">
        <v>10</v>
      </c>
      <c r="H22" s="45"/>
      <c r="I22" s="7">
        <v>67.81</v>
      </c>
      <c r="J22" s="8"/>
      <c r="K22" s="8"/>
    </row>
    <row r="23" spans="2:11" s="9" customFormat="1" ht="27" customHeight="1">
      <c r="B23" s="6">
        <v>3</v>
      </c>
      <c r="C23" s="25" t="s">
        <v>25</v>
      </c>
      <c r="D23" s="26"/>
      <c r="E23" s="46">
        <v>602</v>
      </c>
      <c r="F23" s="30"/>
      <c r="G23" s="44" t="s">
        <v>10</v>
      </c>
      <c r="H23" s="45"/>
      <c r="I23" s="7">
        <v>6.9</v>
      </c>
      <c r="J23" s="8"/>
      <c r="K23" s="8"/>
    </row>
    <row r="24" spans="2:11" s="9" customFormat="1" ht="27" customHeight="1">
      <c r="B24" s="6">
        <v>4</v>
      </c>
      <c r="C24" s="25" t="s">
        <v>26</v>
      </c>
      <c r="D24" s="26"/>
      <c r="E24" s="46">
        <v>569</v>
      </c>
      <c r="F24" s="30"/>
      <c r="G24" s="44" t="s">
        <v>10</v>
      </c>
      <c r="H24" s="45"/>
      <c r="I24" s="7">
        <v>26.95</v>
      </c>
      <c r="J24" s="8"/>
      <c r="K24" s="8"/>
    </row>
    <row r="25" spans="2:11" s="9" customFormat="1" ht="27" customHeight="1">
      <c r="B25" s="6">
        <v>5</v>
      </c>
      <c r="C25" s="25" t="s">
        <v>27</v>
      </c>
      <c r="D25" s="26"/>
      <c r="E25" s="46">
        <v>20245.79</v>
      </c>
      <c r="F25" s="30"/>
      <c r="G25" s="46">
        <v>3925.6</v>
      </c>
      <c r="H25" s="30"/>
      <c r="I25" s="7">
        <v>1164.9</v>
      </c>
      <c r="J25" s="8"/>
      <c r="K25" s="8"/>
    </row>
    <row r="26" spans="2:11" s="9" customFormat="1" ht="15.75" customHeight="1" thickBot="1">
      <c r="B26" s="15"/>
      <c r="C26" s="16"/>
      <c r="D26" s="8"/>
      <c r="E26" s="17"/>
      <c r="F26" s="17"/>
      <c r="G26" s="17"/>
      <c r="H26" s="17"/>
      <c r="I26" s="18">
        <v>3</v>
      </c>
      <c r="J26" s="8"/>
      <c r="K26" s="8"/>
    </row>
    <row r="27" spans="2:11" s="12" customFormat="1" ht="13.5" customHeight="1" thickTop="1">
      <c r="B27" s="38" t="s">
        <v>0</v>
      </c>
      <c r="C27" s="38" t="s">
        <v>4</v>
      </c>
      <c r="D27" s="38"/>
      <c r="E27" s="38" t="s">
        <v>3</v>
      </c>
      <c r="F27" s="38"/>
      <c r="G27" s="40" t="s">
        <v>2</v>
      </c>
      <c r="H27" s="41"/>
      <c r="I27" s="38" t="s">
        <v>1</v>
      </c>
      <c r="J27" s="11"/>
      <c r="K27" s="11"/>
    </row>
    <row r="28" spans="2:11" s="12" customFormat="1" ht="29.25" customHeight="1" thickBot="1">
      <c r="B28" s="39"/>
      <c r="C28" s="39"/>
      <c r="D28" s="39"/>
      <c r="E28" s="39"/>
      <c r="F28" s="39"/>
      <c r="G28" s="42"/>
      <c r="H28" s="43"/>
      <c r="I28" s="39"/>
      <c r="J28" s="11"/>
      <c r="K28" s="11"/>
    </row>
    <row r="29" spans="2:11" s="9" customFormat="1" ht="27" customHeight="1" thickTop="1">
      <c r="B29" s="6">
        <v>6</v>
      </c>
      <c r="C29" s="25" t="s">
        <v>28</v>
      </c>
      <c r="D29" s="26"/>
      <c r="E29" s="46">
        <v>19342</v>
      </c>
      <c r="F29" s="30"/>
      <c r="G29" s="46">
        <v>292.7</v>
      </c>
      <c r="H29" s="30"/>
      <c r="I29" s="7">
        <v>550</v>
      </c>
      <c r="J29" s="8"/>
      <c r="K29" s="8"/>
    </row>
    <row r="30" spans="2:11" s="9" customFormat="1" ht="27" customHeight="1">
      <c r="B30" s="6">
        <v>7</v>
      </c>
      <c r="C30" s="25" t="s">
        <v>29</v>
      </c>
      <c r="D30" s="26"/>
      <c r="E30" s="46">
        <v>2829</v>
      </c>
      <c r="F30" s="30"/>
      <c r="G30" s="46">
        <v>39</v>
      </c>
      <c r="H30" s="30"/>
      <c r="I30" s="7">
        <v>79.1</v>
      </c>
      <c r="J30" s="8"/>
      <c r="K30" s="8"/>
    </row>
    <row r="31" spans="2:11" s="9" customFormat="1" ht="27" customHeight="1">
      <c r="B31" s="6">
        <v>8</v>
      </c>
      <c r="C31" s="25" t="s">
        <v>30</v>
      </c>
      <c r="D31" s="26"/>
      <c r="E31" s="46">
        <v>1358</v>
      </c>
      <c r="F31" s="30"/>
      <c r="G31" s="44" t="s">
        <v>10</v>
      </c>
      <c r="H31" s="45"/>
      <c r="I31" s="7">
        <v>40.8</v>
      </c>
      <c r="J31" s="8"/>
      <c r="K31" s="8"/>
    </row>
    <row r="32" spans="2:11" s="9" customFormat="1" ht="30.75" customHeight="1">
      <c r="B32" s="6">
        <v>9</v>
      </c>
      <c r="C32" s="25" t="s">
        <v>33</v>
      </c>
      <c r="D32" s="26"/>
      <c r="E32" s="46">
        <v>7918</v>
      </c>
      <c r="F32" s="30"/>
      <c r="G32" s="44" t="s">
        <v>10</v>
      </c>
      <c r="H32" s="45"/>
      <c r="I32" s="10" t="s">
        <v>10</v>
      </c>
      <c r="J32" s="8"/>
      <c r="K32" s="8"/>
    </row>
    <row r="33" spans="2:11" s="9" customFormat="1" ht="27" customHeight="1">
      <c r="B33" s="6">
        <v>10</v>
      </c>
      <c r="C33" s="25" t="s">
        <v>34</v>
      </c>
      <c r="D33" s="26"/>
      <c r="E33" s="46">
        <v>810.6</v>
      </c>
      <c r="F33" s="30"/>
      <c r="G33" s="44" t="s">
        <v>10</v>
      </c>
      <c r="H33" s="45"/>
      <c r="I33" s="10" t="s">
        <v>10</v>
      </c>
      <c r="J33" s="8"/>
      <c r="K33" s="8"/>
    </row>
    <row r="34" spans="2:11" s="9" customFormat="1" ht="27" customHeight="1">
      <c r="B34" s="6">
        <v>11</v>
      </c>
      <c r="C34" s="25" t="s">
        <v>35</v>
      </c>
      <c r="D34" s="26"/>
      <c r="E34" s="46">
        <v>7237.2</v>
      </c>
      <c r="F34" s="30"/>
      <c r="G34" s="44" t="s">
        <v>10</v>
      </c>
      <c r="H34" s="45"/>
      <c r="I34" s="10" t="s">
        <v>10</v>
      </c>
      <c r="J34" s="8"/>
      <c r="K34" s="8"/>
    </row>
    <row r="35" spans="2:11" s="9" customFormat="1" ht="31.5" customHeight="1">
      <c r="B35" s="6">
        <v>12</v>
      </c>
      <c r="C35" s="25" t="s">
        <v>55</v>
      </c>
      <c r="D35" s="26"/>
      <c r="E35" s="46">
        <v>1191.85</v>
      </c>
      <c r="F35" s="30"/>
      <c r="G35" s="44" t="s">
        <v>10</v>
      </c>
      <c r="H35" s="45"/>
      <c r="I35" s="10" t="s">
        <v>10</v>
      </c>
      <c r="J35" s="8"/>
      <c r="K35" s="8"/>
    </row>
    <row r="36" spans="2:11" s="9" customFormat="1" ht="27" customHeight="1">
      <c r="B36" s="6">
        <v>13</v>
      </c>
      <c r="C36" s="25" t="s">
        <v>52</v>
      </c>
      <c r="D36" s="26"/>
      <c r="E36" s="46">
        <v>50215</v>
      </c>
      <c r="F36" s="30"/>
      <c r="G36" s="44" t="s">
        <v>10</v>
      </c>
      <c r="H36" s="45"/>
      <c r="I36" s="10" t="s">
        <v>10</v>
      </c>
      <c r="J36" s="8"/>
      <c r="K36" s="8"/>
    </row>
    <row r="37" spans="2:11" s="9" customFormat="1" ht="27" customHeight="1">
      <c r="B37" s="6">
        <v>14</v>
      </c>
      <c r="C37" s="25" t="s">
        <v>53</v>
      </c>
      <c r="D37" s="26"/>
      <c r="E37" s="46">
        <v>10040</v>
      </c>
      <c r="F37" s="30"/>
      <c r="G37" s="44" t="s">
        <v>10</v>
      </c>
      <c r="H37" s="45"/>
      <c r="I37" s="10" t="s">
        <v>10</v>
      </c>
      <c r="J37" s="8"/>
      <c r="K37" s="8"/>
    </row>
    <row r="38" spans="2:7" s="21" customFormat="1" ht="12.75" hidden="1">
      <c r="B38" s="19"/>
      <c r="C38" s="59"/>
      <c r="D38" s="59"/>
      <c r="E38" s="20"/>
      <c r="F38" s="20"/>
      <c r="G38" s="20"/>
    </row>
    <row r="39" spans="3:10" s="21" customFormat="1" ht="15.75" hidden="1">
      <c r="C39" s="56" t="s">
        <v>54</v>
      </c>
      <c r="D39" s="56"/>
      <c r="E39" s="31">
        <f>SUM(E4:F15,E21:F25,E29:F37)</f>
        <v>182608.04000000004</v>
      </c>
      <c r="F39" s="57"/>
      <c r="G39" s="58">
        <f>SUM(G4:H15,G21:H25,G29:H37)</f>
        <v>12098.34</v>
      </c>
      <c r="H39" s="56"/>
      <c r="I39" s="22">
        <f>SUM(I4:J15,I21:J25,I29:J37)</f>
        <v>2511.8300000000004</v>
      </c>
      <c r="J39" s="23"/>
    </row>
    <row r="40" s="21" customFormat="1" ht="12.75" hidden="1"/>
    <row r="41" spans="6:9" s="21" customFormat="1" ht="18" hidden="1">
      <c r="F41" s="55">
        <f>SUM(E39:I39)</f>
        <v>197218.21000000002</v>
      </c>
      <c r="G41" s="55"/>
      <c r="H41" s="55"/>
      <c r="I41" s="55"/>
    </row>
    <row r="75" ht="12.75">
      <c r="I75">
        <v>4</v>
      </c>
    </row>
  </sheetData>
  <sheetProtection/>
  <mergeCells count="101">
    <mergeCell ref="B27:B28"/>
    <mergeCell ref="C27:D28"/>
    <mergeCell ref="E27:F28"/>
    <mergeCell ref="I19:I20"/>
    <mergeCell ref="C21:D21"/>
    <mergeCell ref="E21:F21"/>
    <mergeCell ref="C24:D24"/>
    <mergeCell ref="E24:F24"/>
    <mergeCell ref="G24:H24"/>
    <mergeCell ref="G14:H14"/>
    <mergeCell ref="C15:D15"/>
    <mergeCell ref="E15:F15"/>
    <mergeCell ref="G15:H15"/>
    <mergeCell ref="I27:I28"/>
    <mergeCell ref="C16:D16"/>
    <mergeCell ref="C14:D14"/>
    <mergeCell ref="E14:F14"/>
    <mergeCell ref="G21:H21"/>
    <mergeCell ref="G25:H25"/>
    <mergeCell ref="C13:D13"/>
    <mergeCell ref="E13:F13"/>
    <mergeCell ref="G13:H13"/>
    <mergeCell ref="C12:D12"/>
    <mergeCell ref="E12:F12"/>
    <mergeCell ref="G12:H12"/>
    <mergeCell ref="C11:D11"/>
    <mergeCell ref="E11:F11"/>
    <mergeCell ref="G11:H11"/>
    <mergeCell ref="C10:D10"/>
    <mergeCell ref="E10:F10"/>
    <mergeCell ref="G10:H10"/>
    <mergeCell ref="B2:B3"/>
    <mergeCell ref="C2:D3"/>
    <mergeCell ref="E2:F3"/>
    <mergeCell ref="G2:H3"/>
    <mergeCell ref="I2:I3"/>
    <mergeCell ref="C4:D4"/>
    <mergeCell ref="E4:F4"/>
    <mergeCell ref="G4:H4"/>
    <mergeCell ref="C5:D5"/>
    <mergeCell ref="E5:F5"/>
    <mergeCell ref="G5:H5"/>
    <mergeCell ref="B19:B20"/>
    <mergeCell ref="C19:D20"/>
    <mergeCell ref="E19:F20"/>
    <mergeCell ref="G19:H20"/>
    <mergeCell ref="C8:D8"/>
    <mergeCell ref="E8:F8"/>
    <mergeCell ref="G8:H8"/>
    <mergeCell ref="G37:H37"/>
    <mergeCell ref="C23:D23"/>
    <mergeCell ref="E23:F23"/>
    <mergeCell ref="G23:H23"/>
    <mergeCell ref="E30:F30"/>
    <mergeCell ref="G30:H30"/>
    <mergeCell ref="C25:D25"/>
    <mergeCell ref="E25:F25"/>
    <mergeCell ref="A1:I1"/>
    <mergeCell ref="A17:I17"/>
    <mergeCell ref="C22:D22"/>
    <mergeCell ref="E22:F22"/>
    <mergeCell ref="G22:H22"/>
    <mergeCell ref="C6:D6"/>
    <mergeCell ref="E6:F6"/>
    <mergeCell ref="G6:H6"/>
    <mergeCell ref="C7:D7"/>
    <mergeCell ref="G9:H9"/>
    <mergeCell ref="C29:D29"/>
    <mergeCell ref="E29:F29"/>
    <mergeCell ref="G29:H29"/>
    <mergeCell ref="G27:H28"/>
    <mergeCell ref="C31:D31"/>
    <mergeCell ref="E31:F31"/>
    <mergeCell ref="G31:H31"/>
    <mergeCell ref="C30:D30"/>
    <mergeCell ref="E7:F7"/>
    <mergeCell ref="G7:H7"/>
    <mergeCell ref="C32:D32"/>
    <mergeCell ref="E32:F32"/>
    <mergeCell ref="G32:H32"/>
    <mergeCell ref="C33:D33"/>
    <mergeCell ref="E33:F33"/>
    <mergeCell ref="G33:H33"/>
    <mergeCell ref="C9:D9"/>
    <mergeCell ref="E9:F9"/>
    <mergeCell ref="C34:D34"/>
    <mergeCell ref="E34:F34"/>
    <mergeCell ref="G34:H34"/>
    <mergeCell ref="C35:D35"/>
    <mergeCell ref="E35:F35"/>
    <mergeCell ref="G35:H35"/>
    <mergeCell ref="F41:I41"/>
    <mergeCell ref="C39:D39"/>
    <mergeCell ref="C36:D36"/>
    <mergeCell ref="E36:F36"/>
    <mergeCell ref="G36:H36"/>
    <mergeCell ref="E39:F39"/>
    <mergeCell ref="G39:H39"/>
    <mergeCell ref="C38:D38"/>
    <mergeCell ref="C37:D37"/>
    <mergeCell ref="E37:F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Gminy Ustronie Morskie</dc:creator>
  <cp:keywords/>
  <dc:description/>
  <cp:lastModifiedBy>Informatyk</cp:lastModifiedBy>
  <cp:lastPrinted>2009-06-01T05:54:15Z</cp:lastPrinted>
  <dcterms:created xsi:type="dcterms:W3CDTF">2007-05-24T09:06:08Z</dcterms:created>
  <dcterms:modified xsi:type="dcterms:W3CDTF">2009-06-01T07:17:31Z</dcterms:modified>
  <cp:category/>
  <cp:version/>
  <cp:contentType/>
  <cp:contentStatus/>
</cp:coreProperties>
</file>