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565" tabRatio="802" activeTab="0"/>
  </bookViews>
  <sheets>
    <sheet name="KOMUNIKACJA" sheetId="1" r:id="rId1"/>
  </sheets>
  <definedNames/>
  <calcPr fullCalcOnLoad="1"/>
</workbook>
</file>

<file path=xl/sharedStrings.xml><?xml version="1.0" encoding="utf-8"?>
<sst xmlns="http://schemas.openxmlformats.org/spreadsheetml/2006/main" count="412" uniqueCount="220">
  <si>
    <t>Adres</t>
  </si>
  <si>
    <t>Rok produkcji</t>
  </si>
  <si>
    <t>REGON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</si>
  <si>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</si>
  <si>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</si>
  <si>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</si>
  <si>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</si>
  <si>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</si>
  <si>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</si>
  <si>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</si>
  <si>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</si>
  <si>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</si>
  <si>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</si>
  <si>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</si>
  <si>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</si>
  <si>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</si>
  <si>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</si>
  <si>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</si>
  <si>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</si>
  <si>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</si>
  <si>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</si>
  <si>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</si>
  <si>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</si>
  <si>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</si>
  <si>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</si>
  <si>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UWAGI!!!</t>
  </si>
  <si>
    <t>Nazwa</t>
  </si>
  <si>
    <t>Od</t>
  </si>
  <si>
    <t>Do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</si>
  <si>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</si>
  <si>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</si>
  <si>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</si>
  <si>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</si>
  <si>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</si>
  <si>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</si>
  <si>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</si>
  <si>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</si>
  <si>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</si>
  <si>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</si>
  <si>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</si>
  <si>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</si>
  <si>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</si>
  <si>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</si>
  <si>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</si>
  <si>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</si>
  <si>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</si>
  <si>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</si>
  <si>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</si>
  <si>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</si>
  <si>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</si>
  <si>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</si>
  <si>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</si>
  <si>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</si>
  <si>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ul. Rolna 2, 78-111 Ustronie Morskie</t>
  </si>
  <si>
    <t>ZKL W738</t>
  </si>
  <si>
    <t>ZKL 17131</t>
  </si>
  <si>
    <t>OSP w Ustroniu Morskim</t>
  </si>
  <si>
    <t>ul. Geodetów 1 78-111 Ustronie Morskie</t>
  </si>
  <si>
    <t>samochód specjalny</t>
  </si>
  <si>
    <t>ON</t>
  </si>
  <si>
    <t>on</t>
  </si>
  <si>
    <t>ZKL 913KJ</t>
  </si>
  <si>
    <t>GAZ</t>
  </si>
  <si>
    <t>TGM18.340 4x4 BB</t>
  </si>
  <si>
    <t xml:space="preserve">MAN </t>
  </si>
  <si>
    <t xml:space="preserve">LUBLIN </t>
  </si>
  <si>
    <t>GRK27057047</t>
  </si>
  <si>
    <t>FORD</t>
  </si>
  <si>
    <t>FAB</t>
  </si>
  <si>
    <t>ZKL 998KC</t>
  </si>
  <si>
    <t>MERCEDES</t>
  </si>
  <si>
    <t>ATEGO</t>
  </si>
  <si>
    <t>ZKL R123</t>
  </si>
  <si>
    <t>JELCZ</t>
  </si>
  <si>
    <t>ZKL G186</t>
  </si>
  <si>
    <t>Kukinia 18,78-111 Ustronie Morskie 18</t>
  </si>
  <si>
    <t>19.12.2008 r.</t>
  </si>
  <si>
    <t>pożarniczy</t>
  </si>
  <si>
    <t>Z3B2705708R0047784</t>
  </si>
  <si>
    <t>2637cm3/85kW</t>
  </si>
  <si>
    <t>Ochotnicza Straż Pożarna w Ustroniu Morskim ul. Geodetów 1</t>
  </si>
  <si>
    <t>WDB9763641L707190</t>
  </si>
  <si>
    <t>902918CO989672</t>
  </si>
  <si>
    <t>OSP w Kukini</t>
  </si>
  <si>
    <t>331106191</t>
  </si>
  <si>
    <t xml:space="preserve"> III</t>
  </si>
  <si>
    <t>19.12.2018 r.</t>
  </si>
  <si>
    <t>WMAN38ZZ3KY383761</t>
  </si>
  <si>
    <t>SAMOCHÓD SPECJALNY</t>
  </si>
  <si>
    <t>WFOLXXBDFL4Y89881</t>
  </si>
  <si>
    <t>331284975</t>
  </si>
  <si>
    <t>29.11.2001 r.</t>
  </si>
  <si>
    <t>SUL35242710071955</t>
  </si>
  <si>
    <t>26.09.2020</t>
  </si>
  <si>
    <t>18.03.2020</t>
  </si>
  <si>
    <t>29.10.2020</t>
  </si>
  <si>
    <t>OSP ul. Geodetów 1, 78-111 Ustronie Morskie</t>
  </si>
  <si>
    <t>OSP Kukinia 18</t>
  </si>
  <si>
    <t>OSP Ustronie Morskie ul. Rolna 2</t>
  </si>
  <si>
    <t>OSP  Rusowo 18A</t>
  </si>
  <si>
    <t>30.10.1995 r.</t>
  </si>
  <si>
    <t>SUJP22CCS0000096</t>
  </si>
  <si>
    <t>11.12.2012 r.</t>
  </si>
  <si>
    <t>24.11.2004 r.</t>
  </si>
  <si>
    <t>Urząd Gminy w Ustroniu Morskim</t>
  </si>
  <si>
    <t xml:space="preserve">OSP w Ustroniu Morskim </t>
  </si>
  <si>
    <t>OSP Rusowo</t>
  </si>
  <si>
    <t xml:space="preserve">Urząd Gminy w Ustroniu Morskim </t>
  </si>
  <si>
    <t>78-111 Ustronie Morskie, Rolna 2</t>
  </si>
  <si>
    <t>320411801</t>
  </si>
  <si>
    <t>30.05.2020</t>
  </si>
  <si>
    <t>09.01.2021</t>
  </si>
  <si>
    <t>ZKL21FJ</t>
  </si>
  <si>
    <t>GOSIR</t>
  </si>
  <si>
    <t>78-111 USTRONIE MORSKIE POLNA 3</t>
  </si>
  <si>
    <t>78-111 USTRONIE MORSKIE POLNA3</t>
  </si>
  <si>
    <t>SUZUKI</t>
  </si>
  <si>
    <t>VINSON 500</t>
  </si>
  <si>
    <t>22.08.2007</t>
  </si>
  <si>
    <t>5SAAM43A847104370</t>
  </si>
  <si>
    <t>SAMOCHÓD INNY</t>
  </si>
  <si>
    <t>P</t>
  </si>
  <si>
    <t>2020.06.13</t>
  </si>
  <si>
    <t>ZKL04AG</t>
  </si>
  <si>
    <t>AUTOSAN</t>
  </si>
  <si>
    <t>D-47A</t>
  </si>
  <si>
    <t>25.09.1997</t>
  </si>
  <si>
    <t>NACZEPA CIĘŻAROWA</t>
  </si>
  <si>
    <t>2020.04.26</t>
  </si>
  <si>
    <t>ZKL84AS</t>
  </si>
  <si>
    <t>OPEL</t>
  </si>
  <si>
    <t>ASTRA</t>
  </si>
  <si>
    <t>02.03.1993</t>
  </si>
  <si>
    <t>W0L0TFF68W5034545</t>
  </si>
  <si>
    <t>OSOBOWY</t>
  </si>
  <si>
    <t>2020.05.14</t>
  </si>
  <si>
    <t>ZKLF602</t>
  </si>
  <si>
    <t>FS LUBLIN</t>
  </si>
  <si>
    <t>07.01.1997</t>
  </si>
  <si>
    <t>SUL335211T00144004</t>
  </si>
  <si>
    <t>CIĘŻAROWY</t>
  </si>
  <si>
    <t>2020.02.12</t>
  </si>
  <si>
    <t>ZKL08214</t>
  </si>
  <si>
    <t>FORD/NADWOZIA PARTNER</t>
  </si>
  <si>
    <t>F6/NP.</t>
  </si>
  <si>
    <t>TRANSIT</t>
  </si>
  <si>
    <t>28.05.2008</t>
  </si>
  <si>
    <t>WF0NXXTTFN8A35023</t>
  </si>
  <si>
    <t>D</t>
  </si>
  <si>
    <t>2020.05.15</t>
  </si>
  <si>
    <t>ZKL13FL</t>
  </si>
  <si>
    <t>PRONAR</t>
  </si>
  <si>
    <t>T-654/1-2</t>
  </si>
  <si>
    <t>T-654/1</t>
  </si>
  <si>
    <t>30.04.2008</t>
  </si>
  <si>
    <t>SZB6541XX81X01015</t>
  </si>
  <si>
    <t>PRZYCZEPA CIĘŻAROWA ROLNICZA</t>
  </si>
  <si>
    <t>2021.05.28</t>
  </si>
  <si>
    <t>ZKL14AL</t>
  </si>
  <si>
    <t>ZETOR</t>
  </si>
  <si>
    <t>11.06.2003</t>
  </si>
  <si>
    <t>D534006514D</t>
  </si>
  <si>
    <t>C.ROLN.</t>
  </si>
  <si>
    <t>2020.02.14</t>
  </si>
  <si>
    <t>ZKL64FE</t>
  </si>
  <si>
    <t>ZPC-ŚWIDNIK</t>
  </si>
  <si>
    <t>23602SE</t>
  </si>
  <si>
    <t>01.08.2006</t>
  </si>
  <si>
    <t>SWH2360S26B017000</t>
  </si>
  <si>
    <t>PRZYCZEPKA LEKKA</t>
  </si>
  <si>
    <t>BEZTERMINOWO</t>
  </si>
  <si>
    <t>ZKLW069</t>
  </si>
  <si>
    <t>L090 M/S</t>
  </si>
  <si>
    <t>08.10.2004</t>
  </si>
  <si>
    <t>SUJ09010040000481</t>
  </si>
  <si>
    <t>AUTOBUS</t>
  </si>
  <si>
    <t>2019.03.10</t>
  </si>
  <si>
    <t>pojazd uszkodzony</t>
  </si>
  <si>
    <t>ZKL89AF</t>
  </si>
  <si>
    <t>URSUS</t>
  </si>
  <si>
    <t>18.08.1988</t>
  </si>
  <si>
    <t>04443</t>
  </si>
  <si>
    <t>2020.01.25</t>
  </si>
  <si>
    <t>ZKL07AK</t>
  </si>
  <si>
    <t>T654/1</t>
  </si>
  <si>
    <t>16.07.2003</t>
  </si>
  <si>
    <t>0224</t>
  </si>
  <si>
    <t>2020.06.22</t>
  </si>
  <si>
    <t>ZKLYW07</t>
  </si>
  <si>
    <t>PROXIMA PLUS</t>
  </si>
  <si>
    <t>PROXIMA GP 100</t>
  </si>
  <si>
    <t>21.12.2017</t>
  </si>
  <si>
    <t>000R2BR1VU01832</t>
  </si>
  <si>
    <t>2020.12.21</t>
  </si>
  <si>
    <t>ZKL24GM</t>
  </si>
  <si>
    <t>SALEK</t>
  </si>
  <si>
    <t>MT8-2</t>
  </si>
  <si>
    <t>VEGA 47HP</t>
  </si>
  <si>
    <t>07.08.2017</t>
  </si>
  <si>
    <t>2020.08.07</t>
  </si>
  <si>
    <t>ZKL92YU</t>
  </si>
  <si>
    <t>METAL-FACH</t>
  </si>
  <si>
    <t>T736A</t>
  </si>
  <si>
    <t>26.04.2018</t>
  </si>
  <si>
    <t>T736A111700209</t>
  </si>
  <si>
    <t>2021.04.25</t>
  </si>
  <si>
    <t>6887 km</t>
  </si>
  <si>
    <t>264915 km</t>
  </si>
  <si>
    <t>113125 km</t>
  </si>
  <si>
    <t>246116 km</t>
  </si>
  <si>
    <t>754 MTG</t>
  </si>
  <si>
    <t>137842 km</t>
  </si>
  <si>
    <t>6550 MTG</t>
  </si>
  <si>
    <t>1820 MTG</t>
  </si>
  <si>
    <t>469 MTG</t>
  </si>
  <si>
    <t>15.02.2020</t>
  </si>
  <si>
    <t>14.02.2021</t>
  </si>
  <si>
    <t>QUAD</t>
  </si>
  <si>
    <t>Wartość pojazdu</t>
  </si>
  <si>
    <t>Załącznik Nr 13 do SIWZ nr 3/2020/N/Ustronie Morskie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</si>
</sst>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[$-415]dddd\,\ d\ mmmm\ yyyy"/>
    <numFmt numFmtId="168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24" fillId="33" borderId="0" xfId="54" applyFont="1" applyFill="1" applyAlignment="1">
      <alignment vertical="center"/>
      <protection/>
    </xf>
    <xf numFmtId="0" fontId="25" fillId="33" borderId="0" xfId="54" applyFont="1" applyFill="1" applyBorder="1" applyAlignment="1">
      <alignment horizontal="left" vertical="center"/>
      <protection/>
    </xf>
    <xf numFmtId="0" fontId="26" fillId="33" borderId="0" xfId="54" applyFont="1" applyFill="1" applyBorder="1" applyAlignment="1">
      <alignment horizontal="left" vertical="center"/>
      <protection/>
    </xf>
    <xf numFmtId="0" fontId="25" fillId="34" borderId="13" xfId="0" applyFont="1" applyFill="1" applyBorder="1" applyAlignment="1">
      <alignment horizontal="left" vertical="center"/>
    </xf>
    <xf numFmtId="0" fontId="25" fillId="35" borderId="13" xfId="0" applyFont="1" applyFill="1" applyBorder="1" applyAlignment="1">
      <alignment horizontal="left" vertical="center"/>
    </xf>
    <xf numFmtId="0" fontId="25" fillId="34" borderId="14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left" vertical="center"/>
    </xf>
    <xf numFmtId="0" fontId="25" fillId="35" borderId="13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horizontal="left" vertical="center"/>
    </xf>
    <xf numFmtId="0" fontId="26" fillId="35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left" vertical="center"/>
    </xf>
    <xf numFmtId="0" fontId="26" fillId="34" borderId="17" xfId="0" applyFont="1" applyFill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24" fillId="34" borderId="17" xfId="0" applyFont="1" applyFill="1" applyBorder="1" applyAlignment="1">
      <alignment horizontal="left" vertical="center"/>
    </xf>
    <xf numFmtId="0" fontId="26" fillId="35" borderId="18" xfId="0" applyFont="1" applyFill="1" applyBorder="1" applyAlignment="1">
      <alignment horizontal="right" vertical="center"/>
    </xf>
    <xf numFmtId="0" fontId="24" fillId="35" borderId="15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left" vertical="center" wrapText="1"/>
    </xf>
    <xf numFmtId="14" fontId="24" fillId="33" borderId="10" xfId="0" applyNumberFormat="1" applyFont="1" applyFill="1" applyBorder="1" applyAlignment="1">
      <alignment horizontal="center" vertical="center"/>
    </xf>
    <xf numFmtId="12" fontId="24" fillId="33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left" vertical="center" wrapText="1"/>
    </xf>
    <xf numFmtId="166" fontId="24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0" fontId="24" fillId="33" borderId="10" xfId="67" applyFont="1" applyFill="1" applyBorder="1" applyAlignment="1">
      <alignment horizontal="center" vertical="center" wrapText="1"/>
    </xf>
    <xf numFmtId="0" fontId="24" fillId="33" borderId="10" xfId="67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14" fontId="3" fillId="33" borderId="10" xfId="54" applyNumberFormat="1" applyFont="1" applyFill="1" applyBorder="1" applyAlignment="1">
      <alignment horizontal="center" vertical="center"/>
      <protection/>
    </xf>
    <xf numFmtId="12" fontId="3" fillId="33" borderId="10" xfId="54" applyNumberFormat="1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166" fontId="3" fillId="33" borderId="10" xfId="54" applyNumberFormat="1" applyFont="1" applyFill="1" applyBorder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/>
      <protection/>
    </xf>
    <xf numFmtId="0" fontId="2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/>
    </xf>
    <xf numFmtId="168" fontId="24" fillId="33" borderId="10" xfId="66" applyNumberFormat="1" applyFont="1" applyFill="1" applyBorder="1" applyAlignment="1">
      <alignment horizontal="center" vertical="center" wrapText="1"/>
    </xf>
    <xf numFmtId="168" fontId="24" fillId="33" borderId="10" xfId="54" applyNumberFormat="1" applyFont="1" applyFill="1" applyBorder="1" applyAlignment="1">
      <alignment horizontal="center" vertical="center" wrapText="1"/>
      <protection/>
    </xf>
    <xf numFmtId="168" fontId="24" fillId="33" borderId="10" xfId="54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zoomScale="80" zoomScaleNormal="80" zoomScalePageLayoutView="0" workbookViewId="0" topLeftCell="A1">
      <selection activeCell="I18" sqref="I18"/>
    </sheetView>
  </sheetViews>
  <sheetFormatPr defaultColWidth="9.00390625" defaultRowHeight="12.75"/>
  <cols>
    <col min="1" max="1" width="35.75390625" style="4" customWidth="1"/>
    <col min="2" max="2" width="16.875" style="4" customWidth="1"/>
    <col min="3" max="3" width="14.125" style="4" customWidth="1"/>
    <col min="4" max="4" width="19.25390625" style="4" customWidth="1"/>
    <col min="5" max="5" width="17.75390625" style="4" customWidth="1"/>
    <col min="6" max="6" width="12.875" style="4" customWidth="1"/>
    <col min="7" max="7" width="20.875" style="4" customWidth="1"/>
    <col min="8" max="8" width="12.125" style="1" customWidth="1"/>
    <col min="9" max="9" width="14.75390625" style="1" customWidth="1"/>
    <col min="10" max="10" width="18.00390625" style="1" customWidth="1"/>
    <col min="11" max="11" width="12.75390625" style="4" customWidth="1"/>
    <col min="12" max="12" width="24.125" style="4" customWidth="1"/>
    <col min="13" max="13" width="20.00390625" style="4" customWidth="1"/>
    <col min="14" max="14" width="13.875" style="4" customWidth="1"/>
    <col min="15" max="15" width="11.625" style="4" customWidth="1"/>
    <col min="16" max="16" width="13.125" style="4" customWidth="1"/>
    <col min="17" max="17" width="11.875" style="4" customWidth="1"/>
    <col min="18" max="18" width="12.75390625" style="4" customWidth="1"/>
    <col min="19" max="19" width="8.125" style="4" customWidth="1"/>
    <col min="20" max="20" width="8.25390625" style="4" customWidth="1"/>
    <col min="21" max="21" width="12.75390625" style="4" customWidth="1"/>
    <col min="22" max="22" width="12.125" style="4" customWidth="1"/>
    <col min="23" max="23" width="13.375" style="4" customWidth="1"/>
    <col min="24" max="24" width="15.25390625" style="4" customWidth="1"/>
    <col min="25" max="26" width="15.625" style="4" customWidth="1"/>
    <col min="27" max="27" width="15.875" style="4" customWidth="1"/>
    <col min="28" max="28" width="16.25390625" style="4" customWidth="1"/>
    <col min="29" max="29" width="16.625" style="4" customWidth="1"/>
    <col min="30" max="30" width="17.125" style="4" customWidth="1"/>
    <col min="31" max="31" width="17.875" style="4" customWidth="1"/>
    <col min="32" max="32" width="15.00390625" style="4" customWidth="1"/>
    <col min="33" max="33" width="10.875" style="4" customWidth="1"/>
    <col min="34" max="34" width="15.25390625" style="4" customWidth="1"/>
    <col min="35" max="35" width="9.125" style="4" customWidth="1"/>
    <col min="36" max="219" width="9.125" style="4" hidden="1" customWidth="1"/>
    <col min="220" max="220" width="4.625" style="4" hidden="1" customWidth="1"/>
    <col min="221" max="221" width="34.00390625" style="4" hidden="1" customWidth="1"/>
    <col min="222" max="223" width="28.125" style="4" hidden="1" customWidth="1"/>
    <col min="224" max="224" width="14.625" style="4" hidden="1" customWidth="1"/>
    <col min="225" max="225" width="13.375" style="4" hidden="1" customWidth="1"/>
    <col min="226" max="226" width="18.75390625" style="4" hidden="1" customWidth="1"/>
    <col min="227" max="227" width="18.125" style="4" hidden="1" customWidth="1"/>
    <col min="228" max="228" width="52.875" style="4" hidden="1" customWidth="1"/>
    <col min="229" max="229" width="10.875" style="4" hidden="1" customWidth="1"/>
    <col min="230" max="230" width="8.375" style="4" hidden="1" customWidth="1"/>
    <col min="231" max="231" width="8.625" style="4" hidden="1" customWidth="1"/>
    <col min="232" max="232" width="10.125" style="4" hidden="1" customWidth="1"/>
    <col min="233" max="233" width="14.875" style="4" hidden="1" customWidth="1"/>
    <col min="234" max="234" width="12.375" style="4" hidden="1" customWidth="1"/>
    <col min="235" max="235" width="25.625" style="4" hidden="1" customWidth="1"/>
    <col min="236" max="236" width="11.125" style="4" hidden="1" customWidth="1"/>
    <col min="237" max="237" width="10.875" style="4" hidden="1" customWidth="1"/>
    <col min="238" max="239" width="9.875" style="4" hidden="1" customWidth="1"/>
    <col min="240" max="240" width="10.25390625" style="4" hidden="1" customWidth="1"/>
    <col min="241" max="241" width="10.875" style="4" hidden="1" customWidth="1"/>
    <col min="242" max="242" width="9.125" style="4" hidden="1" customWidth="1"/>
    <col min="243" max="243" width="10.25390625" style="4" hidden="1" customWidth="1"/>
    <col min="244" max="244" width="9.875" style="4" hidden="1" customWidth="1"/>
    <col min="245" max="245" width="25.25390625" style="4" hidden="1" customWidth="1"/>
    <col min="246" max="246" width="16.625" style="4" hidden="1" customWidth="1"/>
    <col min="247" max="247" width="17.625" style="4" hidden="1" customWidth="1"/>
    <col min="248" max="249" width="14.75390625" style="4" hidden="1" customWidth="1"/>
    <col min="250" max="16384" width="9.125" style="4" customWidth="1"/>
  </cols>
  <sheetData>
    <row r="1" spans="1:10" s="60" customFormat="1" ht="21" customHeight="1">
      <c r="A1" s="60" t="s">
        <v>219</v>
      </c>
      <c r="H1" s="61"/>
      <c r="I1" s="61"/>
      <c r="J1" s="61"/>
    </row>
    <row r="2" spans="1:9" ht="12.75">
      <c r="A2" s="9"/>
      <c r="B2" s="11"/>
      <c r="C2" s="11"/>
      <c r="D2" s="11"/>
      <c r="E2" s="11"/>
      <c r="F2" s="11"/>
      <c r="G2" s="11"/>
      <c r="H2" s="10"/>
      <c r="I2" s="10"/>
    </row>
    <row r="3" spans="1:33" ht="23.25" customHeight="1">
      <c r="A3" s="13" t="s">
        <v>48</v>
      </c>
      <c r="B3" s="12"/>
      <c r="C3" s="14"/>
      <c r="D3" s="14"/>
      <c r="E3" s="14"/>
      <c r="F3" s="14"/>
      <c r="G3" s="14"/>
      <c r="H3" s="15"/>
      <c r="I3" s="15"/>
      <c r="J3" s="15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7" t="s">
        <v>49</v>
      </c>
      <c r="Y3" s="18"/>
      <c r="Z3" s="13" t="s">
        <v>50</v>
      </c>
      <c r="AA3" s="19"/>
      <c r="AB3" s="13" t="s">
        <v>51</v>
      </c>
      <c r="AC3" s="19"/>
      <c r="AD3" s="13" t="s">
        <v>52</v>
      </c>
      <c r="AE3" s="19"/>
      <c r="AF3" s="15"/>
      <c r="AG3" s="5"/>
    </row>
    <row r="4" spans="1:33" ht="23.25" customHeight="1">
      <c r="A4" s="20">
        <f>COUNTA(A9:A14)</f>
        <v>6</v>
      </c>
      <c r="B4" s="21"/>
      <c r="C4" s="22"/>
      <c r="D4" s="22"/>
      <c r="E4" s="22"/>
      <c r="F4" s="22"/>
      <c r="G4" s="22"/>
      <c r="H4" s="22"/>
      <c r="I4" s="23"/>
      <c r="J4" s="23"/>
      <c r="K4" s="23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5">
        <f>COUNTA(X9:X14)</f>
        <v>6</v>
      </c>
      <c r="Y4" s="26"/>
      <c r="Z4" s="25">
        <f>COUNTA(Z9:Z14)</f>
        <v>6</v>
      </c>
      <c r="AA4" s="26"/>
      <c r="AB4" s="25">
        <f>COUNTA(AB9:AB14)</f>
        <v>6</v>
      </c>
      <c r="AC4" s="26"/>
      <c r="AD4" s="25">
        <f>COUNTA(AD9:AD14)</f>
        <v>0</v>
      </c>
      <c r="AE4" s="26"/>
      <c r="AF4" s="24"/>
      <c r="AG4" s="6"/>
    </row>
    <row r="5" spans="1:34" s="7" customFormat="1" ht="23.25" customHeight="1">
      <c r="A5" s="66" t="s">
        <v>3</v>
      </c>
      <c r="B5" s="66" t="s">
        <v>4</v>
      </c>
      <c r="C5" s="66"/>
      <c r="D5" s="66"/>
      <c r="E5" s="71" t="s">
        <v>5</v>
      </c>
      <c r="F5" s="72"/>
      <c r="G5" s="73"/>
      <c r="H5" s="77" t="s">
        <v>6</v>
      </c>
      <c r="I5" s="66" t="s">
        <v>7</v>
      </c>
      <c r="J5" s="66" t="s">
        <v>8</v>
      </c>
      <c r="K5" s="66" t="s">
        <v>9</v>
      </c>
      <c r="L5" s="66" t="s">
        <v>10</v>
      </c>
      <c r="M5" s="66" t="s">
        <v>11</v>
      </c>
      <c r="N5" s="66" t="s">
        <v>12</v>
      </c>
      <c r="O5" s="66" t="s">
        <v>1</v>
      </c>
      <c r="P5" s="66" t="s">
        <v>13</v>
      </c>
      <c r="Q5" s="66" t="s">
        <v>14</v>
      </c>
      <c r="R5" s="66" t="s">
        <v>15</v>
      </c>
      <c r="S5" s="66" t="s">
        <v>16</v>
      </c>
      <c r="T5" s="66" t="s">
        <v>17</v>
      </c>
      <c r="U5" s="66" t="s">
        <v>18</v>
      </c>
      <c r="V5" s="62" t="s">
        <v>19</v>
      </c>
      <c r="W5" s="62" t="s">
        <v>218</v>
      </c>
      <c r="X5" s="66" t="s">
        <v>20</v>
      </c>
      <c r="Y5" s="66"/>
      <c r="Z5" s="66" t="s">
        <v>21</v>
      </c>
      <c r="AA5" s="66"/>
      <c r="AB5" s="66" t="s">
        <v>22</v>
      </c>
      <c r="AC5" s="66"/>
      <c r="AD5" s="66" t="s">
        <v>23</v>
      </c>
      <c r="AE5" s="66"/>
      <c r="AF5" s="66" t="s">
        <v>24</v>
      </c>
      <c r="AG5" s="70" t="s">
        <v>25</v>
      </c>
      <c r="AH5" s="4"/>
    </row>
    <row r="6" spans="1:34" s="7" customFormat="1" ht="23.25" customHeight="1">
      <c r="A6" s="67"/>
      <c r="B6" s="66"/>
      <c r="C6" s="66"/>
      <c r="D6" s="66"/>
      <c r="E6" s="74"/>
      <c r="F6" s="75"/>
      <c r="G6" s="76"/>
      <c r="H6" s="78"/>
      <c r="I6" s="66"/>
      <c r="J6" s="66"/>
      <c r="K6" s="67"/>
      <c r="L6" s="66"/>
      <c r="M6" s="66"/>
      <c r="N6" s="66"/>
      <c r="O6" s="66"/>
      <c r="P6" s="66"/>
      <c r="Q6" s="66"/>
      <c r="R6" s="66"/>
      <c r="S6" s="66"/>
      <c r="T6" s="66"/>
      <c r="U6" s="66"/>
      <c r="V6" s="68"/>
      <c r="W6" s="63"/>
      <c r="X6" s="66"/>
      <c r="Y6" s="66"/>
      <c r="Z6" s="66"/>
      <c r="AA6" s="66"/>
      <c r="AB6" s="66"/>
      <c r="AC6" s="66"/>
      <c r="AD6" s="66"/>
      <c r="AE6" s="66"/>
      <c r="AF6" s="66"/>
      <c r="AG6" s="70"/>
      <c r="AH6" s="4"/>
    </row>
    <row r="7" spans="1:34" s="7" customFormat="1" ht="29.25" customHeight="1">
      <c r="A7" s="67"/>
      <c r="B7" s="27" t="s">
        <v>26</v>
      </c>
      <c r="C7" s="27" t="s">
        <v>2</v>
      </c>
      <c r="D7" s="27" t="s">
        <v>0</v>
      </c>
      <c r="E7" s="27" t="s">
        <v>26</v>
      </c>
      <c r="F7" s="27" t="s">
        <v>2</v>
      </c>
      <c r="G7" s="27" t="s">
        <v>0</v>
      </c>
      <c r="H7" s="79"/>
      <c r="I7" s="66"/>
      <c r="J7" s="66"/>
      <c r="K7" s="67"/>
      <c r="L7" s="66"/>
      <c r="M7" s="66"/>
      <c r="N7" s="66"/>
      <c r="O7" s="66"/>
      <c r="P7" s="66"/>
      <c r="Q7" s="66"/>
      <c r="R7" s="66"/>
      <c r="S7" s="66"/>
      <c r="T7" s="66"/>
      <c r="U7" s="66"/>
      <c r="V7" s="69"/>
      <c r="W7" s="64"/>
      <c r="X7" s="27" t="s">
        <v>27</v>
      </c>
      <c r="Y7" s="27" t="s">
        <v>28</v>
      </c>
      <c r="Z7" s="27" t="s">
        <v>27</v>
      </c>
      <c r="AA7" s="27" t="s">
        <v>28</v>
      </c>
      <c r="AB7" s="27" t="s">
        <v>27</v>
      </c>
      <c r="AC7" s="27" t="s">
        <v>28</v>
      </c>
      <c r="AD7" s="27" t="s">
        <v>27</v>
      </c>
      <c r="AE7" s="27" t="s">
        <v>28</v>
      </c>
      <c r="AF7" s="66"/>
      <c r="AG7" s="70"/>
      <c r="AH7" s="4"/>
    </row>
    <row r="8" spans="1:33" s="3" customFormat="1" ht="36.75" customHeight="1">
      <c r="A8" s="28" t="s">
        <v>29</v>
      </c>
      <c r="B8" s="29" t="s">
        <v>30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35</v>
      </c>
      <c r="H8" s="29" t="s">
        <v>36</v>
      </c>
      <c r="I8" s="29" t="s">
        <v>37</v>
      </c>
      <c r="J8" s="29" t="s">
        <v>38</v>
      </c>
      <c r="K8" s="28" t="s">
        <v>39</v>
      </c>
      <c r="L8" s="29" t="s">
        <v>40</v>
      </c>
      <c r="M8" s="65" t="s">
        <v>41</v>
      </c>
      <c r="N8" s="65"/>
      <c r="O8" s="65"/>
      <c r="P8" s="65"/>
      <c r="Q8" s="29" t="s">
        <v>42</v>
      </c>
      <c r="R8" s="29" t="s">
        <v>43</v>
      </c>
      <c r="S8" s="29" t="s">
        <v>44</v>
      </c>
      <c r="T8" s="29" t="s">
        <v>45</v>
      </c>
      <c r="U8" s="29" t="s">
        <v>46</v>
      </c>
      <c r="V8" s="29"/>
      <c r="W8" s="29"/>
      <c r="X8" s="30" t="s">
        <v>47</v>
      </c>
      <c r="Y8" s="30" t="s">
        <v>47</v>
      </c>
      <c r="Z8" s="30" t="s">
        <v>47</v>
      </c>
      <c r="AA8" s="30" t="s">
        <v>47</v>
      </c>
      <c r="AB8" s="30" t="s">
        <v>47</v>
      </c>
      <c r="AC8" s="30" t="s">
        <v>47</v>
      </c>
      <c r="AD8" s="30" t="s">
        <v>47</v>
      </c>
      <c r="AE8" s="30" t="s">
        <v>47</v>
      </c>
      <c r="AF8" s="30" t="s">
        <v>47</v>
      </c>
      <c r="AG8" s="8"/>
    </row>
    <row r="9" spans="1:33" ht="25.5">
      <c r="A9" s="31" t="s">
        <v>55</v>
      </c>
      <c r="B9" s="31" t="s">
        <v>56</v>
      </c>
      <c r="C9" s="32">
        <v>331106191</v>
      </c>
      <c r="D9" s="2" t="s">
        <v>57</v>
      </c>
      <c r="E9" s="2" t="s">
        <v>56</v>
      </c>
      <c r="F9" s="33" t="s">
        <v>84</v>
      </c>
      <c r="G9" s="2" t="s">
        <v>96</v>
      </c>
      <c r="H9" s="31" t="s">
        <v>64</v>
      </c>
      <c r="I9" s="31"/>
      <c r="J9" s="31" t="s">
        <v>63</v>
      </c>
      <c r="K9" s="34" t="s">
        <v>86</v>
      </c>
      <c r="L9" s="35" t="s">
        <v>87</v>
      </c>
      <c r="M9" s="31" t="s">
        <v>88</v>
      </c>
      <c r="N9" s="32" t="s">
        <v>77</v>
      </c>
      <c r="O9" s="32">
        <v>2018</v>
      </c>
      <c r="P9" s="32">
        <v>18000</v>
      </c>
      <c r="Q9" s="32">
        <v>6871</v>
      </c>
      <c r="R9" s="31">
        <v>15000</v>
      </c>
      <c r="S9" s="31" t="s">
        <v>59</v>
      </c>
      <c r="T9" s="32">
        <v>6</v>
      </c>
      <c r="U9" s="32">
        <v>18000</v>
      </c>
      <c r="V9" s="32">
        <v>2549</v>
      </c>
      <c r="W9" s="56">
        <v>808110</v>
      </c>
      <c r="X9" s="52" t="s">
        <v>215</v>
      </c>
      <c r="Y9" s="52" t="s">
        <v>216</v>
      </c>
      <c r="Z9" s="52" t="s">
        <v>215</v>
      </c>
      <c r="AA9" s="52" t="s">
        <v>216</v>
      </c>
      <c r="AB9" s="52" t="s">
        <v>215</v>
      </c>
      <c r="AC9" s="52" t="s">
        <v>216</v>
      </c>
      <c r="AD9" s="36"/>
      <c r="AE9" s="36"/>
      <c r="AF9" s="36" t="s">
        <v>111</v>
      </c>
      <c r="AG9" s="55"/>
    </row>
    <row r="10" spans="1:33" ht="25.5">
      <c r="A10" s="40" t="s">
        <v>74</v>
      </c>
      <c r="B10" s="31" t="s">
        <v>83</v>
      </c>
      <c r="C10" s="32">
        <v>331106191</v>
      </c>
      <c r="D10" s="41" t="s">
        <v>75</v>
      </c>
      <c r="E10" s="2" t="s">
        <v>83</v>
      </c>
      <c r="F10" s="37" t="s">
        <v>90</v>
      </c>
      <c r="G10" s="2" t="s">
        <v>97</v>
      </c>
      <c r="H10" s="31" t="s">
        <v>65</v>
      </c>
      <c r="I10" s="31"/>
      <c r="J10" s="31" t="s">
        <v>85</v>
      </c>
      <c r="K10" s="31" t="s">
        <v>91</v>
      </c>
      <c r="L10" s="31" t="s">
        <v>92</v>
      </c>
      <c r="M10" s="32" t="s">
        <v>58</v>
      </c>
      <c r="N10" s="32" t="s">
        <v>77</v>
      </c>
      <c r="O10" s="32">
        <v>2001</v>
      </c>
      <c r="P10" s="32">
        <v>1248</v>
      </c>
      <c r="Q10" s="32">
        <v>2417</v>
      </c>
      <c r="R10" s="31">
        <v>2000</v>
      </c>
      <c r="S10" s="31" t="s">
        <v>60</v>
      </c>
      <c r="T10" s="32">
        <v>6</v>
      </c>
      <c r="U10" s="32">
        <v>3500</v>
      </c>
      <c r="V10" s="32">
        <v>7511</v>
      </c>
      <c r="W10" s="56">
        <v>14580</v>
      </c>
      <c r="X10" s="52" t="s">
        <v>215</v>
      </c>
      <c r="Y10" s="52" t="s">
        <v>216</v>
      </c>
      <c r="Z10" s="52" t="s">
        <v>215</v>
      </c>
      <c r="AA10" s="52" t="s">
        <v>216</v>
      </c>
      <c r="AB10" s="52" t="s">
        <v>215</v>
      </c>
      <c r="AC10" s="52" t="s">
        <v>216</v>
      </c>
      <c r="AD10" s="38"/>
      <c r="AE10" s="36"/>
      <c r="AF10" s="32" t="s">
        <v>94</v>
      </c>
      <c r="AG10" s="55"/>
    </row>
    <row r="11" spans="1:33" ht="25.5">
      <c r="A11" s="31" t="s">
        <v>61</v>
      </c>
      <c r="B11" s="2" t="s">
        <v>107</v>
      </c>
      <c r="C11" s="31">
        <v>545449</v>
      </c>
      <c r="D11" s="41" t="s">
        <v>108</v>
      </c>
      <c r="E11" s="2" t="s">
        <v>106</v>
      </c>
      <c r="F11" s="37" t="s">
        <v>109</v>
      </c>
      <c r="G11" s="2" t="s">
        <v>99</v>
      </c>
      <c r="H11" s="31" t="s">
        <v>62</v>
      </c>
      <c r="I11" s="40"/>
      <c r="J11" s="31" t="s">
        <v>66</v>
      </c>
      <c r="K11" s="32" t="s">
        <v>76</v>
      </c>
      <c r="L11" s="35" t="s">
        <v>78</v>
      </c>
      <c r="M11" s="31" t="s">
        <v>88</v>
      </c>
      <c r="N11" s="31" t="s">
        <v>77</v>
      </c>
      <c r="O11" s="32">
        <v>2008</v>
      </c>
      <c r="P11" s="32">
        <v>1080</v>
      </c>
      <c r="Q11" s="32">
        <v>2637</v>
      </c>
      <c r="R11" s="31" t="s">
        <v>79</v>
      </c>
      <c r="S11" s="31" t="s">
        <v>60</v>
      </c>
      <c r="T11" s="32">
        <v>7</v>
      </c>
      <c r="U11" s="32">
        <v>3490</v>
      </c>
      <c r="V11" s="32">
        <v>5595</v>
      </c>
      <c r="W11" s="56">
        <v>59850</v>
      </c>
      <c r="X11" s="52" t="s">
        <v>215</v>
      </c>
      <c r="Y11" s="52" t="s">
        <v>216</v>
      </c>
      <c r="Z11" s="52" t="s">
        <v>215</v>
      </c>
      <c r="AA11" s="52" t="s">
        <v>216</v>
      </c>
      <c r="AB11" s="52" t="s">
        <v>215</v>
      </c>
      <c r="AC11" s="52" t="s">
        <v>216</v>
      </c>
      <c r="AD11" s="52"/>
      <c r="AE11" s="52"/>
      <c r="AF11" s="32" t="s">
        <v>110</v>
      </c>
      <c r="AG11" s="55"/>
    </row>
    <row r="12" spans="1:33" ht="25.5">
      <c r="A12" s="31" t="s">
        <v>54</v>
      </c>
      <c r="B12" s="2" t="s">
        <v>56</v>
      </c>
      <c r="C12" s="31">
        <v>331106191</v>
      </c>
      <c r="D12" s="2" t="s">
        <v>57</v>
      </c>
      <c r="E12" s="2" t="s">
        <v>56</v>
      </c>
      <c r="F12" s="37" t="s">
        <v>84</v>
      </c>
      <c r="G12" s="2" t="s">
        <v>98</v>
      </c>
      <c r="H12" s="31" t="s">
        <v>67</v>
      </c>
      <c r="I12" s="31"/>
      <c r="J12" s="31" t="s">
        <v>68</v>
      </c>
      <c r="K12" s="32" t="s">
        <v>103</v>
      </c>
      <c r="L12" s="35" t="s">
        <v>89</v>
      </c>
      <c r="M12" s="32" t="s">
        <v>58</v>
      </c>
      <c r="N12" s="31" t="s">
        <v>77</v>
      </c>
      <c r="O12" s="32">
        <v>2004</v>
      </c>
      <c r="P12" s="32">
        <v>1350</v>
      </c>
      <c r="Q12" s="32">
        <v>2402</v>
      </c>
      <c r="R12" s="31">
        <v>1510</v>
      </c>
      <c r="S12" s="31" t="s">
        <v>60</v>
      </c>
      <c r="T12" s="32">
        <v>6</v>
      </c>
      <c r="U12" s="32">
        <v>3490</v>
      </c>
      <c r="V12" s="32">
        <v>48708</v>
      </c>
      <c r="W12" s="56">
        <v>36342</v>
      </c>
      <c r="X12" s="52" t="s">
        <v>215</v>
      </c>
      <c r="Y12" s="52" t="s">
        <v>216</v>
      </c>
      <c r="Z12" s="52" t="s">
        <v>215</v>
      </c>
      <c r="AA12" s="52" t="s">
        <v>216</v>
      </c>
      <c r="AB12" s="52" t="s">
        <v>215</v>
      </c>
      <c r="AC12" s="52" t="s">
        <v>216</v>
      </c>
      <c r="AD12" s="38"/>
      <c r="AE12" s="36"/>
      <c r="AF12" s="32" t="s">
        <v>93</v>
      </c>
      <c r="AG12" s="55"/>
    </row>
    <row r="13" spans="1:33" ht="51">
      <c r="A13" s="31" t="s">
        <v>69</v>
      </c>
      <c r="B13" s="2" t="s">
        <v>56</v>
      </c>
      <c r="C13" s="31">
        <v>331106191</v>
      </c>
      <c r="D13" s="2" t="s">
        <v>57</v>
      </c>
      <c r="E13" s="2" t="s">
        <v>80</v>
      </c>
      <c r="F13" s="37" t="s">
        <v>84</v>
      </c>
      <c r="G13" s="2" t="s">
        <v>96</v>
      </c>
      <c r="H13" s="31" t="s">
        <v>70</v>
      </c>
      <c r="I13" s="31"/>
      <c r="J13" s="31" t="s">
        <v>71</v>
      </c>
      <c r="K13" s="34" t="s">
        <v>102</v>
      </c>
      <c r="L13" s="35" t="s">
        <v>81</v>
      </c>
      <c r="M13" s="32" t="s">
        <v>58</v>
      </c>
      <c r="N13" s="31" t="s">
        <v>77</v>
      </c>
      <c r="O13" s="32">
        <v>2012</v>
      </c>
      <c r="P13" s="32">
        <v>1450</v>
      </c>
      <c r="Q13" s="32">
        <v>6374</v>
      </c>
      <c r="R13" s="31" t="s">
        <v>82</v>
      </c>
      <c r="S13" s="31" t="s">
        <v>60</v>
      </c>
      <c r="T13" s="32">
        <v>6</v>
      </c>
      <c r="U13" s="32">
        <v>14000</v>
      </c>
      <c r="V13" s="32">
        <v>9570</v>
      </c>
      <c r="W13" s="56">
        <v>359100</v>
      </c>
      <c r="X13" s="52" t="s">
        <v>215</v>
      </c>
      <c r="Y13" s="52" t="s">
        <v>216</v>
      </c>
      <c r="Z13" s="52" t="s">
        <v>215</v>
      </c>
      <c r="AA13" s="52" t="s">
        <v>216</v>
      </c>
      <c r="AB13" s="52" t="s">
        <v>215</v>
      </c>
      <c r="AC13" s="52" t="s">
        <v>216</v>
      </c>
      <c r="AD13" s="38"/>
      <c r="AE13" s="36"/>
      <c r="AF13" s="32" t="s">
        <v>111</v>
      </c>
      <c r="AG13" s="55"/>
    </row>
    <row r="14" spans="1:33" ht="25.5">
      <c r="A14" s="32" t="s">
        <v>72</v>
      </c>
      <c r="B14" s="2" t="s">
        <v>104</v>
      </c>
      <c r="C14" s="32">
        <v>545449</v>
      </c>
      <c r="D14" s="2" t="s">
        <v>53</v>
      </c>
      <c r="E14" s="2" t="s">
        <v>105</v>
      </c>
      <c r="F14" s="37" t="s">
        <v>84</v>
      </c>
      <c r="G14" s="2" t="s">
        <v>98</v>
      </c>
      <c r="H14" s="31" t="s">
        <v>73</v>
      </c>
      <c r="I14" s="31"/>
      <c r="J14" s="31">
        <v>10</v>
      </c>
      <c r="K14" s="32" t="s">
        <v>100</v>
      </c>
      <c r="L14" s="31" t="s">
        <v>101</v>
      </c>
      <c r="M14" s="32" t="s">
        <v>58</v>
      </c>
      <c r="N14" s="32" t="s">
        <v>77</v>
      </c>
      <c r="O14" s="32">
        <v>1995</v>
      </c>
      <c r="P14" s="32">
        <v>5575</v>
      </c>
      <c r="Q14" s="32">
        <v>11100</v>
      </c>
      <c r="R14" s="32"/>
      <c r="S14" s="32" t="s">
        <v>60</v>
      </c>
      <c r="T14" s="32">
        <v>6</v>
      </c>
      <c r="U14" s="32"/>
      <c r="V14" s="32">
        <v>9570</v>
      </c>
      <c r="W14" s="56">
        <v>47970</v>
      </c>
      <c r="X14" s="52" t="s">
        <v>215</v>
      </c>
      <c r="Y14" s="52" t="s">
        <v>216</v>
      </c>
      <c r="Z14" s="52" t="s">
        <v>215</v>
      </c>
      <c r="AA14" s="52" t="s">
        <v>216</v>
      </c>
      <c r="AB14" s="52" t="s">
        <v>215</v>
      </c>
      <c r="AC14" s="52" t="s">
        <v>216</v>
      </c>
      <c r="AD14" s="39"/>
      <c r="AE14" s="34"/>
      <c r="AF14" s="32" t="s">
        <v>95</v>
      </c>
      <c r="AG14" s="55"/>
    </row>
    <row r="15" spans="1:33" s="42" customFormat="1" ht="22.5">
      <c r="A15" s="45" t="s">
        <v>112</v>
      </c>
      <c r="B15" s="45" t="s">
        <v>113</v>
      </c>
      <c r="C15" s="51">
        <v>320904509</v>
      </c>
      <c r="D15" s="47" t="s">
        <v>114</v>
      </c>
      <c r="E15" s="45" t="s">
        <v>113</v>
      </c>
      <c r="F15" s="45">
        <v>320904509</v>
      </c>
      <c r="G15" s="47" t="s">
        <v>115</v>
      </c>
      <c r="H15" s="45" t="s">
        <v>116</v>
      </c>
      <c r="I15" s="45"/>
      <c r="J15" s="45" t="s">
        <v>117</v>
      </c>
      <c r="K15" s="48" t="s">
        <v>118</v>
      </c>
      <c r="L15" s="49" t="s">
        <v>119</v>
      </c>
      <c r="M15" s="45" t="s">
        <v>120</v>
      </c>
      <c r="N15" s="51"/>
      <c r="O15" s="51">
        <v>2004</v>
      </c>
      <c r="P15" s="51"/>
      <c r="Q15" s="51">
        <v>493</v>
      </c>
      <c r="R15" s="45">
        <v>32</v>
      </c>
      <c r="S15" s="45" t="s">
        <v>121</v>
      </c>
      <c r="T15" s="51">
        <v>1</v>
      </c>
      <c r="U15" s="51">
        <v>446</v>
      </c>
      <c r="V15" s="51" t="s">
        <v>206</v>
      </c>
      <c r="W15" s="57"/>
      <c r="X15" s="52" t="s">
        <v>215</v>
      </c>
      <c r="Y15" s="52" t="s">
        <v>216</v>
      </c>
      <c r="Z15" s="52" t="s">
        <v>215</v>
      </c>
      <c r="AA15" s="52" t="s">
        <v>216</v>
      </c>
      <c r="AB15" s="52"/>
      <c r="AC15" s="52"/>
      <c r="AD15" s="52"/>
      <c r="AE15" s="52"/>
      <c r="AF15" s="52" t="s">
        <v>122</v>
      </c>
      <c r="AG15" s="54" t="s">
        <v>217</v>
      </c>
    </row>
    <row r="16" spans="1:33" s="42" customFormat="1" ht="22.5">
      <c r="A16" s="45" t="s">
        <v>123</v>
      </c>
      <c r="B16" s="45" t="s">
        <v>113</v>
      </c>
      <c r="C16" s="45">
        <v>320904509</v>
      </c>
      <c r="D16" s="47" t="s">
        <v>114</v>
      </c>
      <c r="E16" s="45" t="s">
        <v>113</v>
      </c>
      <c r="F16" s="45">
        <v>320904509</v>
      </c>
      <c r="G16" s="47" t="s">
        <v>115</v>
      </c>
      <c r="H16" s="45" t="s">
        <v>124</v>
      </c>
      <c r="I16" s="45"/>
      <c r="J16" s="45" t="s">
        <v>125</v>
      </c>
      <c r="K16" s="46" t="s">
        <v>126</v>
      </c>
      <c r="L16" s="49">
        <v>78117</v>
      </c>
      <c r="M16" s="45" t="s">
        <v>127</v>
      </c>
      <c r="N16" s="46"/>
      <c r="O16" s="46">
        <v>1976</v>
      </c>
      <c r="P16" s="46">
        <v>4000</v>
      </c>
      <c r="Q16" s="46"/>
      <c r="R16" s="45"/>
      <c r="S16" s="45"/>
      <c r="T16" s="46"/>
      <c r="U16" s="46">
        <v>6040</v>
      </c>
      <c r="V16" s="46"/>
      <c r="W16" s="58"/>
      <c r="X16" s="52" t="s">
        <v>215</v>
      </c>
      <c r="Y16" s="52" t="s">
        <v>216</v>
      </c>
      <c r="Z16" s="52"/>
      <c r="AA16" s="52"/>
      <c r="AB16" s="53"/>
      <c r="AC16" s="52"/>
      <c r="AD16" s="53"/>
      <c r="AE16" s="52"/>
      <c r="AF16" s="51" t="s">
        <v>128</v>
      </c>
      <c r="AG16" s="54"/>
    </row>
    <row r="17" spans="1:33" s="42" customFormat="1" ht="22.5">
      <c r="A17" s="45" t="s">
        <v>129</v>
      </c>
      <c r="B17" s="45" t="s">
        <v>113</v>
      </c>
      <c r="C17" s="45">
        <v>320904509</v>
      </c>
      <c r="D17" s="47" t="s">
        <v>114</v>
      </c>
      <c r="E17" s="45" t="s">
        <v>113</v>
      </c>
      <c r="F17" s="45">
        <v>320904509</v>
      </c>
      <c r="G17" s="47" t="s">
        <v>115</v>
      </c>
      <c r="H17" s="45" t="s">
        <v>130</v>
      </c>
      <c r="I17" s="45"/>
      <c r="J17" s="45" t="s">
        <v>131</v>
      </c>
      <c r="K17" s="46" t="s">
        <v>132</v>
      </c>
      <c r="L17" s="49" t="s">
        <v>133</v>
      </c>
      <c r="M17" s="46" t="s">
        <v>134</v>
      </c>
      <c r="N17" s="46"/>
      <c r="O17" s="46">
        <v>1997</v>
      </c>
      <c r="P17" s="46">
        <v>480</v>
      </c>
      <c r="Q17" s="46">
        <v>1598</v>
      </c>
      <c r="R17" s="45">
        <v>55</v>
      </c>
      <c r="S17" s="45" t="s">
        <v>121</v>
      </c>
      <c r="T17" s="46">
        <v>5</v>
      </c>
      <c r="U17" s="46">
        <v>1520</v>
      </c>
      <c r="V17" s="46" t="s">
        <v>207</v>
      </c>
      <c r="W17" s="58"/>
      <c r="X17" s="52" t="s">
        <v>215</v>
      </c>
      <c r="Y17" s="52" t="s">
        <v>216</v>
      </c>
      <c r="Z17" s="52" t="s">
        <v>215</v>
      </c>
      <c r="AA17" s="52" t="s">
        <v>216</v>
      </c>
      <c r="AB17" s="53"/>
      <c r="AC17" s="52"/>
      <c r="AD17" s="52"/>
      <c r="AE17" s="52"/>
      <c r="AF17" s="51" t="s">
        <v>135</v>
      </c>
      <c r="AG17" s="54"/>
    </row>
    <row r="18" spans="1:33" s="42" customFormat="1" ht="22.5">
      <c r="A18" s="45" t="s">
        <v>136</v>
      </c>
      <c r="B18" s="45" t="s">
        <v>113</v>
      </c>
      <c r="C18" s="45">
        <v>320904509</v>
      </c>
      <c r="D18" s="47" t="s">
        <v>114</v>
      </c>
      <c r="E18" s="45" t="s">
        <v>113</v>
      </c>
      <c r="F18" s="45">
        <v>320904509</v>
      </c>
      <c r="G18" s="47" t="s">
        <v>115</v>
      </c>
      <c r="H18" s="45" t="s">
        <v>137</v>
      </c>
      <c r="I18" s="45"/>
      <c r="J18" s="45">
        <v>3352</v>
      </c>
      <c r="K18" s="46" t="s">
        <v>138</v>
      </c>
      <c r="L18" s="49" t="s">
        <v>139</v>
      </c>
      <c r="M18" s="46" t="s">
        <v>140</v>
      </c>
      <c r="N18" s="46"/>
      <c r="O18" s="46">
        <v>1996</v>
      </c>
      <c r="P18" s="46">
        <v>1200</v>
      </c>
      <c r="Q18" s="46">
        <v>2417</v>
      </c>
      <c r="R18" s="45"/>
      <c r="S18" s="45"/>
      <c r="T18" s="46">
        <v>3</v>
      </c>
      <c r="U18" s="46">
        <v>2900</v>
      </c>
      <c r="V18" s="46" t="s">
        <v>208</v>
      </c>
      <c r="W18" s="58"/>
      <c r="X18" s="52" t="s">
        <v>215</v>
      </c>
      <c r="Y18" s="52" t="s">
        <v>216</v>
      </c>
      <c r="Z18" s="52"/>
      <c r="AA18" s="52"/>
      <c r="AB18" s="53"/>
      <c r="AC18" s="52"/>
      <c r="AD18" s="52"/>
      <c r="AE18" s="52"/>
      <c r="AF18" s="51" t="s">
        <v>141</v>
      </c>
      <c r="AG18" s="54"/>
    </row>
    <row r="19" spans="1:33" s="42" customFormat="1" ht="22.5">
      <c r="A19" s="45" t="s">
        <v>142</v>
      </c>
      <c r="B19" s="45" t="s">
        <v>113</v>
      </c>
      <c r="C19" s="45">
        <v>320904509</v>
      </c>
      <c r="D19" s="47" t="s">
        <v>114</v>
      </c>
      <c r="E19" s="45" t="s">
        <v>113</v>
      </c>
      <c r="F19" s="45">
        <v>320904509</v>
      </c>
      <c r="G19" s="47" t="s">
        <v>115</v>
      </c>
      <c r="H19" s="45" t="s">
        <v>143</v>
      </c>
      <c r="I19" s="45" t="s">
        <v>144</v>
      </c>
      <c r="J19" s="45" t="s">
        <v>145</v>
      </c>
      <c r="K19" s="46" t="s">
        <v>146</v>
      </c>
      <c r="L19" s="49" t="s">
        <v>147</v>
      </c>
      <c r="M19" s="46" t="s">
        <v>140</v>
      </c>
      <c r="N19" s="46"/>
      <c r="O19" s="46">
        <v>2008</v>
      </c>
      <c r="P19" s="46">
        <v>1320</v>
      </c>
      <c r="Q19" s="46">
        <v>2402</v>
      </c>
      <c r="R19" s="45">
        <v>74</v>
      </c>
      <c r="S19" s="45" t="s">
        <v>148</v>
      </c>
      <c r="T19" s="46">
        <v>7</v>
      </c>
      <c r="U19" s="46">
        <v>3300</v>
      </c>
      <c r="V19" s="46" t="s">
        <v>209</v>
      </c>
      <c r="W19" s="58">
        <v>20000</v>
      </c>
      <c r="X19" s="52" t="s">
        <v>215</v>
      </c>
      <c r="Y19" s="52" t="s">
        <v>216</v>
      </c>
      <c r="Z19" s="52" t="s">
        <v>215</v>
      </c>
      <c r="AA19" s="52" t="s">
        <v>216</v>
      </c>
      <c r="AB19" s="52" t="s">
        <v>215</v>
      </c>
      <c r="AC19" s="52" t="s">
        <v>216</v>
      </c>
      <c r="AD19" s="52" t="s">
        <v>215</v>
      </c>
      <c r="AE19" s="52" t="s">
        <v>216</v>
      </c>
      <c r="AF19" s="51" t="s">
        <v>149</v>
      </c>
      <c r="AG19" s="54"/>
    </row>
    <row r="20" spans="1:33" s="42" customFormat="1" ht="22.5">
      <c r="A20" s="46" t="s">
        <v>150</v>
      </c>
      <c r="B20" s="45" t="s">
        <v>113</v>
      </c>
      <c r="C20" s="45">
        <v>320904509</v>
      </c>
      <c r="D20" s="47" t="s">
        <v>114</v>
      </c>
      <c r="E20" s="45" t="s">
        <v>113</v>
      </c>
      <c r="F20" s="45">
        <v>320904509</v>
      </c>
      <c r="G20" s="47" t="s">
        <v>115</v>
      </c>
      <c r="H20" s="45" t="s">
        <v>151</v>
      </c>
      <c r="I20" s="45" t="s">
        <v>152</v>
      </c>
      <c r="J20" s="45" t="s">
        <v>153</v>
      </c>
      <c r="K20" s="46" t="s">
        <v>154</v>
      </c>
      <c r="L20" s="46" t="s">
        <v>155</v>
      </c>
      <c r="M20" s="45" t="s">
        <v>156</v>
      </c>
      <c r="N20" s="46"/>
      <c r="O20" s="46">
        <v>2008</v>
      </c>
      <c r="P20" s="46">
        <v>3500</v>
      </c>
      <c r="Q20" s="46"/>
      <c r="R20" s="46"/>
      <c r="S20" s="46"/>
      <c r="T20" s="46"/>
      <c r="U20" s="46">
        <v>4990</v>
      </c>
      <c r="V20" s="46"/>
      <c r="W20" s="59"/>
      <c r="X20" s="52" t="s">
        <v>215</v>
      </c>
      <c r="Y20" s="52" t="s">
        <v>216</v>
      </c>
      <c r="Z20" s="51"/>
      <c r="AA20" s="51"/>
      <c r="AB20" s="51"/>
      <c r="AC20" s="51"/>
      <c r="AD20" s="51"/>
      <c r="AE20" s="51"/>
      <c r="AF20" s="51" t="s">
        <v>157</v>
      </c>
      <c r="AG20" s="54"/>
    </row>
    <row r="21" spans="1:33" s="42" customFormat="1" ht="22.5">
      <c r="A21" s="46" t="s">
        <v>158</v>
      </c>
      <c r="B21" s="45" t="s">
        <v>113</v>
      </c>
      <c r="C21" s="45">
        <v>320904509</v>
      </c>
      <c r="D21" s="47" t="s">
        <v>114</v>
      </c>
      <c r="E21" s="45" t="s">
        <v>113</v>
      </c>
      <c r="F21" s="45">
        <v>320904509</v>
      </c>
      <c r="G21" s="47" t="s">
        <v>115</v>
      </c>
      <c r="H21" s="45" t="s">
        <v>159</v>
      </c>
      <c r="I21" s="45"/>
      <c r="J21" s="45">
        <v>5340</v>
      </c>
      <c r="K21" s="46" t="s">
        <v>160</v>
      </c>
      <c r="L21" s="46" t="s">
        <v>161</v>
      </c>
      <c r="M21" s="46" t="s">
        <v>162</v>
      </c>
      <c r="N21" s="46"/>
      <c r="O21" s="46">
        <v>2003</v>
      </c>
      <c r="P21" s="46"/>
      <c r="Q21" s="46">
        <v>3595</v>
      </c>
      <c r="R21" s="46"/>
      <c r="S21" s="46"/>
      <c r="T21" s="46">
        <v>1</v>
      </c>
      <c r="U21" s="46"/>
      <c r="V21" s="46" t="s">
        <v>210</v>
      </c>
      <c r="W21" s="59"/>
      <c r="X21" s="52" t="s">
        <v>215</v>
      </c>
      <c r="Y21" s="52" t="s">
        <v>216</v>
      </c>
      <c r="Z21" s="51" t="s">
        <v>215</v>
      </c>
      <c r="AA21" s="51" t="s">
        <v>216</v>
      </c>
      <c r="AB21" s="51"/>
      <c r="AC21" s="51"/>
      <c r="AD21" s="51"/>
      <c r="AE21" s="51"/>
      <c r="AF21" s="51" t="s">
        <v>163</v>
      </c>
      <c r="AG21" s="54"/>
    </row>
    <row r="22" spans="1:33" s="42" customFormat="1" ht="22.5">
      <c r="A22" s="46" t="s">
        <v>164</v>
      </c>
      <c r="B22" s="45" t="s">
        <v>113</v>
      </c>
      <c r="C22" s="45">
        <v>320904509</v>
      </c>
      <c r="D22" s="47" t="s">
        <v>114</v>
      </c>
      <c r="E22" s="45" t="s">
        <v>113</v>
      </c>
      <c r="F22" s="45">
        <v>320904509</v>
      </c>
      <c r="G22" s="47" t="s">
        <v>115</v>
      </c>
      <c r="H22" s="45" t="s">
        <v>165</v>
      </c>
      <c r="I22" s="45">
        <v>23.6</v>
      </c>
      <c r="J22" s="45" t="s">
        <v>166</v>
      </c>
      <c r="K22" s="46" t="s">
        <v>167</v>
      </c>
      <c r="L22" s="46" t="s">
        <v>168</v>
      </c>
      <c r="M22" s="45" t="s">
        <v>169</v>
      </c>
      <c r="N22" s="46"/>
      <c r="O22" s="46">
        <v>2006</v>
      </c>
      <c r="P22" s="46">
        <v>570</v>
      </c>
      <c r="Q22" s="46"/>
      <c r="R22" s="46"/>
      <c r="S22" s="46"/>
      <c r="T22" s="46"/>
      <c r="U22" s="46">
        <v>750</v>
      </c>
      <c r="V22" s="46"/>
      <c r="W22" s="59"/>
      <c r="X22" s="52" t="s">
        <v>215</v>
      </c>
      <c r="Y22" s="52" t="s">
        <v>216</v>
      </c>
      <c r="Z22" s="51"/>
      <c r="AA22" s="51"/>
      <c r="AB22" s="51"/>
      <c r="AC22" s="51"/>
      <c r="AD22" s="51"/>
      <c r="AE22" s="51"/>
      <c r="AF22" s="51" t="s">
        <v>170</v>
      </c>
      <c r="AG22" s="54"/>
    </row>
    <row r="23" spans="1:33" s="42" customFormat="1" ht="25.5">
      <c r="A23" s="46" t="s">
        <v>171</v>
      </c>
      <c r="B23" s="45" t="s">
        <v>113</v>
      </c>
      <c r="C23" s="45">
        <v>320904509</v>
      </c>
      <c r="D23" s="47" t="s">
        <v>114</v>
      </c>
      <c r="E23" s="45" t="s">
        <v>113</v>
      </c>
      <c r="F23" s="45">
        <v>320904509</v>
      </c>
      <c r="G23" s="47" t="s">
        <v>115</v>
      </c>
      <c r="H23" s="45" t="s">
        <v>73</v>
      </c>
      <c r="I23" s="45"/>
      <c r="J23" s="45" t="s">
        <v>172</v>
      </c>
      <c r="K23" s="46" t="s">
        <v>173</v>
      </c>
      <c r="L23" s="46" t="s">
        <v>174</v>
      </c>
      <c r="M23" s="46" t="s">
        <v>175</v>
      </c>
      <c r="N23" s="46"/>
      <c r="O23" s="46">
        <v>2004</v>
      </c>
      <c r="P23" s="46"/>
      <c r="Q23" s="46">
        <v>4580</v>
      </c>
      <c r="R23" s="46">
        <v>132</v>
      </c>
      <c r="S23" s="46" t="s">
        <v>148</v>
      </c>
      <c r="T23" s="46">
        <v>36</v>
      </c>
      <c r="U23" s="46">
        <v>12000</v>
      </c>
      <c r="V23" s="46" t="s">
        <v>211</v>
      </c>
      <c r="W23" s="59"/>
      <c r="X23" s="52" t="s">
        <v>215</v>
      </c>
      <c r="Y23" s="52" t="s">
        <v>216</v>
      </c>
      <c r="Z23" s="51"/>
      <c r="AA23" s="51"/>
      <c r="AB23" s="51"/>
      <c r="AC23" s="51"/>
      <c r="AD23" s="51"/>
      <c r="AE23" s="51"/>
      <c r="AF23" s="51" t="s">
        <v>176</v>
      </c>
      <c r="AG23" s="43" t="s">
        <v>177</v>
      </c>
    </row>
    <row r="24" spans="1:33" s="42" customFormat="1" ht="22.5">
      <c r="A24" s="46" t="s">
        <v>178</v>
      </c>
      <c r="B24" s="45" t="s">
        <v>113</v>
      </c>
      <c r="C24" s="45">
        <v>320904509</v>
      </c>
      <c r="D24" s="47" t="s">
        <v>114</v>
      </c>
      <c r="E24" s="45" t="s">
        <v>113</v>
      </c>
      <c r="F24" s="45">
        <v>320904509</v>
      </c>
      <c r="G24" s="47" t="s">
        <v>115</v>
      </c>
      <c r="H24" s="45" t="s">
        <v>179</v>
      </c>
      <c r="I24" s="45"/>
      <c r="J24" s="45">
        <v>914</v>
      </c>
      <c r="K24" s="46" t="s">
        <v>180</v>
      </c>
      <c r="L24" s="50" t="s">
        <v>181</v>
      </c>
      <c r="M24" s="46" t="s">
        <v>162</v>
      </c>
      <c r="N24" s="46"/>
      <c r="O24" s="46">
        <v>1988</v>
      </c>
      <c r="P24" s="46">
        <v>20000</v>
      </c>
      <c r="Q24" s="46">
        <v>4562</v>
      </c>
      <c r="R24" s="46"/>
      <c r="S24" s="46" t="s">
        <v>148</v>
      </c>
      <c r="T24" s="46">
        <v>2</v>
      </c>
      <c r="U24" s="46">
        <v>6090</v>
      </c>
      <c r="V24" s="46" t="s">
        <v>212</v>
      </c>
      <c r="W24" s="59"/>
      <c r="X24" s="52" t="s">
        <v>215</v>
      </c>
      <c r="Y24" s="52" t="s">
        <v>216</v>
      </c>
      <c r="Z24" s="51" t="s">
        <v>215</v>
      </c>
      <c r="AA24" s="51" t="s">
        <v>216</v>
      </c>
      <c r="AB24" s="51"/>
      <c r="AC24" s="51"/>
      <c r="AD24" s="51"/>
      <c r="AE24" s="51"/>
      <c r="AF24" s="51" t="s">
        <v>182</v>
      </c>
      <c r="AG24" s="54"/>
    </row>
    <row r="25" spans="1:33" s="42" customFormat="1" ht="22.5">
      <c r="A25" s="46" t="s">
        <v>183</v>
      </c>
      <c r="B25" s="45" t="s">
        <v>113</v>
      </c>
      <c r="C25" s="45">
        <v>320904509</v>
      </c>
      <c r="D25" s="47" t="s">
        <v>114</v>
      </c>
      <c r="E25" s="45" t="s">
        <v>113</v>
      </c>
      <c r="F25" s="45">
        <v>320904509</v>
      </c>
      <c r="G25" s="47" t="s">
        <v>115</v>
      </c>
      <c r="H25" s="45" t="s">
        <v>151</v>
      </c>
      <c r="I25" s="45"/>
      <c r="J25" s="45" t="s">
        <v>184</v>
      </c>
      <c r="K25" s="46" t="s">
        <v>185</v>
      </c>
      <c r="L25" s="50" t="s">
        <v>186</v>
      </c>
      <c r="M25" s="45" t="s">
        <v>156</v>
      </c>
      <c r="N25" s="46"/>
      <c r="O25" s="46">
        <v>2003</v>
      </c>
      <c r="P25" s="46">
        <v>3500</v>
      </c>
      <c r="Q25" s="46"/>
      <c r="R25" s="46"/>
      <c r="S25" s="46"/>
      <c r="T25" s="46"/>
      <c r="U25" s="46">
        <v>4990</v>
      </c>
      <c r="V25" s="46"/>
      <c r="W25" s="59"/>
      <c r="X25" s="52" t="s">
        <v>215</v>
      </c>
      <c r="Y25" s="52" t="s">
        <v>216</v>
      </c>
      <c r="Z25" s="51"/>
      <c r="AA25" s="51"/>
      <c r="AB25" s="51"/>
      <c r="AC25" s="51"/>
      <c r="AD25" s="51"/>
      <c r="AE25" s="51"/>
      <c r="AF25" s="51" t="s">
        <v>187</v>
      </c>
      <c r="AG25" s="54"/>
    </row>
    <row r="26" spans="1:33" s="42" customFormat="1" ht="22.5">
      <c r="A26" s="46" t="s">
        <v>188</v>
      </c>
      <c r="B26" s="45" t="s">
        <v>113</v>
      </c>
      <c r="C26" s="45">
        <v>320904509</v>
      </c>
      <c r="D26" s="47" t="s">
        <v>114</v>
      </c>
      <c r="E26" s="45" t="s">
        <v>113</v>
      </c>
      <c r="F26" s="45">
        <v>320904509</v>
      </c>
      <c r="G26" s="47" t="s">
        <v>115</v>
      </c>
      <c r="H26" s="45" t="s">
        <v>159</v>
      </c>
      <c r="I26" s="45" t="s">
        <v>189</v>
      </c>
      <c r="J26" s="45" t="s">
        <v>190</v>
      </c>
      <c r="K26" s="46" t="s">
        <v>191</v>
      </c>
      <c r="L26" s="46" t="s">
        <v>192</v>
      </c>
      <c r="M26" s="46" t="s">
        <v>162</v>
      </c>
      <c r="N26" s="46"/>
      <c r="O26" s="46">
        <v>2017</v>
      </c>
      <c r="P26" s="46"/>
      <c r="Q26" s="46">
        <v>4156</v>
      </c>
      <c r="R26" s="46">
        <v>70.4</v>
      </c>
      <c r="S26" s="46" t="s">
        <v>148</v>
      </c>
      <c r="T26" s="46">
        <v>2</v>
      </c>
      <c r="U26" s="46">
        <v>6000</v>
      </c>
      <c r="V26" s="46"/>
      <c r="W26" s="59">
        <v>16195.5</v>
      </c>
      <c r="X26" s="52" t="s">
        <v>215</v>
      </c>
      <c r="Y26" s="52" t="s">
        <v>216</v>
      </c>
      <c r="Z26" s="52" t="s">
        <v>215</v>
      </c>
      <c r="AA26" s="52" t="s">
        <v>216</v>
      </c>
      <c r="AB26" s="52" t="s">
        <v>215</v>
      </c>
      <c r="AC26" s="52" t="s">
        <v>216</v>
      </c>
      <c r="AD26" s="51"/>
      <c r="AE26" s="51"/>
      <c r="AF26" s="51" t="s">
        <v>193</v>
      </c>
      <c r="AG26" s="54"/>
    </row>
    <row r="27" spans="1:33" s="42" customFormat="1" ht="22.5">
      <c r="A27" s="46" t="s">
        <v>194</v>
      </c>
      <c r="B27" s="45" t="s">
        <v>113</v>
      </c>
      <c r="C27" s="45">
        <v>320904509</v>
      </c>
      <c r="D27" s="47" t="s">
        <v>114</v>
      </c>
      <c r="E27" s="45" t="s">
        <v>113</v>
      </c>
      <c r="F27" s="45">
        <v>320904509</v>
      </c>
      <c r="G27" s="47" t="s">
        <v>115</v>
      </c>
      <c r="H27" s="45" t="s">
        <v>195</v>
      </c>
      <c r="I27" s="45" t="s">
        <v>196</v>
      </c>
      <c r="J27" s="45" t="s">
        <v>197</v>
      </c>
      <c r="K27" s="46" t="s">
        <v>198</v>
      </c>
      <c r="L27" s="46">
        <v>2155</v>
      </c>
      <c r="M27" s="46" t="s">
        <v>162</v>
      </c>
      <c r="N27" s="46"/>
      <c r="O27" s="46">
        <v>2017</v>
      </c>
      <c r="P27" s="46"/>
      <c r="Q27" s="46">
        <v>2199</v>
      </c>
      <c r="R27" s="46">
        <v>35</v>
      </c>
      <c r="S27" s="46"/>
      <c r="T27" s="46">
        <v>1</v>
      </c>
      <c r="U27" s="46">
        <v>1800</v>
      </c>
      <c r="V27" s="46" t="s">
        <v>213</v>
      </c>
      <c r="W27" s="59"/>
      <c r="X27" s="52" t="s">
        <v>215</v>
      </c>
      <c r="Y27" s="52" t="s">
        <v>216</v>
      </c>
      <c r="Z27" s="51" t="s">
        <v>215</v>
      </c>
      <c r="AA27" s="51" t="s">
        <v>216</v>
      </c>
      <c r="AB27" s="51"/>
      <c r="AC27" s="51"/>
      <c r="AD27" s="51"/>
      <c r="AE27" s="51"/>
      <c r="AF27" s="51" t="s">
        <v>199</v>
      </c>
      <c r="AG27" s="54"/>
    </row>
    <row r="28" spans="1:33" s="42" customFormat="1" ht="22.5">
      <c r="A28" s="46" t="s">
        <v>200</v>
      </c>
      <c r="B28" s="45" t="s">
        <v>113</v>
      </c>
      <c r="C28" s="45">
        <v>320904509</v>
      </c>
      <c r="D28" s="47" t="s">
        <v>114</v>
      </c>
      <c r="E28" s="45" t="s">
        <v>113</v>
      </c>
      <c r="F28" s="45">
        <v>320904509</v>
      </c>
      <c r="G28" s="47" t="s">
        <v>115</v>
      </c>
      <c r="H28" s="45" t="s">
        <v>201</v>
      </c>
      <c r="I28" s="45" t="s">
        <v>202</v>
      </c>
      <c r="J28" s="45" t="s">
        <v>202</v>
      </c>
      <c r="K28" s="46" t="s">
        <v>203</v>
      </c>
      <c r="L28" s="46" t="s">
        <v>204</v>
      </c>
      <c r="M28" s="45" t="s">
        <v>156</v>
      </c>
      <c r="N28" s="46"/>
      <c r="O28" s="46">
        <v>2017</v>
      </c>
      <c r="P28" s="46">
        <v>1500</v>
      </c>
      <c r="Q28" s="46"/>
      <c r="R28" s="46"/>
      <c r="S28" s="46"/>
      <c r="T28" s="46"/>
      <c r="U28" s="46">
        <v>2110</v>
      </c>
      <c r="V28" s="46" t="s">
        <v>214</v>
      </c>
      <c r="W28" s="59"/>
      <c r="X28" s="52" t="s">
        <v>215</v>
      </c>
      <c r="Y28" s="52" t="s">
        <v>216</v>
      </c>
      <c r="Z28" s="51"/>
      <c r="AA28" s="51"/>
      <c r="AB28" s="51"/>
      <c r="AC28" s="51"/>
      <c r="AD28" s="51"/>
      <c r="AE28" s="51"/>
      <c r="AF28" s="51" t="s">
        <v>205</v>
      </c>
      <c r="AG28" s="54"/>
    </row>
    <row r="29" spans="8:10" s="42" customFormat="1" ht="12.75">
      <c r="H29" s="44"/>
      <c r="I29" s="44"/>
      <c r="J29" s="44"/>
    </row>
    <row r="30" spans="8:10" s="42" customFormat="1" ht="12.75">
      <c r="H30" s="44"/>
      <c r="I30" s="44"/>
      <c r="J30" s="44"/>
    </row>
  </sheetData>
  <sheetProtection/>
  <mergeCells count="26">
    <mergeCell ref="A5:A7"/>
    <mergeCell ref="B5:D6"/>
    <mergeCell ref="E5:G6"/>
    <mergeCell ref="H5:H7"/>
    <mergeCell ref="I5:I7"/>
    <mergeCell ref="J5:J7"/>
    <mergeCell ref="V5:V7"/>
    <mergeCell ref="AG5:AG7"/>
    <mergeCell ref="Q5:Q7"/>
    <mergeCell ref="R5:R7"/>
    <mergeCell ref="S5:S7"/>
    <mergeCell ref="T5:T7"/>
    <mergeCell ref="U5:U7"/>
    <mergeCell ref="X5:Y6"/>
    <mergeCell ref="AD5:AE6"/>
    <mergeCell ref="AF5:AF7"/>
    <mergeCell ref="W5:W7"/>
    <mergeCell ref="M8:P8"/>
    <mergeCell ref="AB5:AC6"/>
    <mergeCell ref="K5:K7"/>
    <mergeCell ref="L5:L7"/>
    <mergeCell ref="M5:M7"/>
    <mergeCell ref="N5:N7"/>
    <mergeCell ref="Z5:AA6"/>
    <mergeCell ref="O5:O7"/>
    <mergeCell ref="P5:P7"/>
  </mergeCells>
  <dataValidations count="4">
    <dataValidation type="textLength" operator="equal" allowBlank="1" showInputMessage="1" showErrorMessage="1" error="Numer VIN to unikalny ciąg 17 znaków." sqref="HR58141:HR58149 L58141:L58149 L58129:L58136">
      <formula1>17</formula1>
    </dataValidation>
    <dataValidation type="whole" operator="greaterThanOrEqual" allowBlank="1" showInputMessage="1" showErrorMessage="1" sqref="HX57048:HX57097">
      <formula1>1900</formula1>
    </dataValidation>
    <dataValidation type="whole" operator="greaterThan" allowBlank="1" showInputMessage="1" showErrorMessage="1" sqref="HT57048:HW57097 Q57048:W57097">
      <formula1>0</formula1>
    </dataValidation>
    <dataValidation type="list" showInputMessage="1" showErrorMessage="1" sqref="B57048:G57097 HM57048:HN57097">
      <formula1>#REF!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</cp:lastModifiedBy>
  <cp:lastPrinted>2020-01-07T09:18:40Z</cp:lastPrinted>
  <dcterms:created xsi:type="dcterms:W3CDTF">1997-02-26T13:46:56Z</dcterms:created>
  <dcterms:modified xsi:type="dcterms:W3CDTF">2020-01-28T15:04:52Z</dcterms:modified>
  <cp:category>Ankieta</cp:category>
  <cp:version/>
  <cp:contentType/>
  <cp:contentStatus/>
</cp:coreProperties>
</file>